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referenz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'Preferenze'!$A$4:$J$104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6D5A60"/>
      <sz val="9"/>
    </font>
    <font>
      <name val="Aptos"/>
      <b val="1"/>
      <color rgb="00FFFFFF"/>
      <sz val="10"/>
    </font>
    <font>
      <name val="Aptos"/>
      <color rgb="00332B2E"/>
      <sz val="10"/>
    </font>
    <font>
      <name val="Aptos"/>
      <b val="1"/>
      <color rgb="00332B2E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Canali preferiti registrati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'Riepilogo'!B14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'Riepilogo'!$A$15:$A$19</f>
            </numRef>
          </cat>
          <val>
            <numRef>
              <f>'Riepilogo'!$B$15:$B$19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invitati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Canale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 fitToPage="1"/>
  </sheetPr>
  <dimension ref="A1:J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Riepilogo delle preferenze di contatto</t>
        </is>
      </c>
      <c r="B1" s="17" t="n"/>
      <c r="C1" s="17" t="n"/>
      <c r="D1" s="17" t="n"/>
      <c r="E1" s="17" t="n"/>
      <c r="F1" s="17" t="n"/>
      <c r="G1" s="17" t="n"/>
      <c r="H1" s="17" t="n"/>
      <c r="I1" s="17" t="n"/>
      <c r="J1" s="18" t="n"/>
    </row>
    <row r="2"/>
    <row r="3">
      <c r="A3" s="3" t="inlineStr">
        <is>
          <t>Indicatore</t>
        </is>
      </c>
      <c r="B3" s="3" t="inlineStr">
        <is>
          <t>Valore</t>
        </is>
      </c>
    </row>
    <row r="4">
      <c r="A4" s="4" t="inlineStr">
        <is>
          <t>Schede registrate</t>
        </is>
      </c>
      <c r="B4" s="5">
        <f>COUNTIF(Preferenze!$A$5:$A$104,"&lt;&gt;")</f>
        <v/>
      </c>
    </row>
    <row r="5">
      <c r="A5" s="6" t="inlineStr">
        <is>
          <t>Schede complete</t>
        </is>
      </c>
      <c r="B5" s="7">
        <f>COUNTIF(Preferenze!$J$5:$J$104,"Completa")</f>
        <v/>
      </c>
    </row>
    <row r="6">
      <c r="A6" s="4" t="inlineStr">
        <is>
          <t>Schede da completare</t>
        </is>
      </c>
      <c r="B6" s="5">
        <f>COUNTIF(Preferenze!$J$5:$J$104,"Da completare")</f>
        <v/>
      </c>
    </row>
    <row r="7">
      <c r="A7" s="6" t="inlineStr">
        <is>
          <t>Presenze confermate</t>
        </is>
      </c>
      <c r="B7" s="7">
        <f>COUNTIF(Preferenze!$B$5:$B$104,"Confermato/a")</f>
        <v/>
      </c>
    </row>
    <row r="8">
      <c r="A8" s="4" t="inlineStr">
        <is>
          <t>Preferenze verificate</t>
        </is>
      </c>
      <c r="B8" s="5">
        <f>COUNTIF(Preferenze!$H$5:$H$104,"Verificata")</f>
        <v/>
      </c>
    </row>
    <row r="9">
      <c r="A9" s="6" t="inlineStr">
        <is>
          <t>Completezza rispetto alle schede</t>
        </is>
      </c>
      <c r="B9" s="19">
        <f>IFERROR(B5/B4,"")</f>
        <v/>
      </c>
    </row>
    <row r="10">
      <c r="A10" s="4">
        <f>"Verificate negli ultimi "&amp;Parametri!$N$4&amp;" giorni"</f>
        <v/>
      </c>
      <c r="B10" s="5">
        <f>COUNTIFS(Preferenze!$A$5:$A$104,"&lt;&gt;",Preferenze!$F$5:$F$104,"&gt;="&amp;TODAY()-Parametri!$N$4,Preferenze!$F$5:$F$104,"&lt;="&amp;TODAY(),Preferenze!$H$5:$H$104,"Verificata")</f>
        <v/>
      </c>
    </row>
    <row r="11">
      <c r="A11" s="6" t="inlineStr">
        <is>
          <t>Canale preferito mancante</t>
        </is>
      </c>
      <c r="B11" s="7">
        <f>COUNTIFS(Preferenze!$A$5:$A$104,"&lt;&gt;",Preferenze!$C$5:$C$104,"")</f>
        <v/>
      </c>
    </row>
    <row r="12">
      <c r="A12" s="4" t="inlineStr">
        <is>
          <t>Preferenze da aggiornare</t>
        </is>
      </c>
      <c r="B12" s="5">
        <f>COUNTIF(Preferenze!$H$5:$H$104,"Da aggiornare")</f>
        <v/>
      </c>
    </row>
    <row r="13"/>
    <row r="14">
      <c r="A14" s="3" t="inlineStr">
        <is>
          <t>Canale preferito</t>
        </is>
      </c>
      <c r="B14" s="3" t="inlineStr">
        <is>
          <t>Numero invitati</t>
        </is>
      </c>
    </row>
    <row r="15">
      <c r="A15" s="6">
        <f>Parametri!C4</f>
        <v/>
      </c>
      <c r="B15" s="9">
        <f>COUNTIF(Preferenze!$C$5:$C$104,$A15)</f>
        <v/>
      </c>
    </row>
    <row r="16">
      <c r="A16" s="4">
        <f>Parametri!C5</f>
        <v/>
      </c>
      <c r="B16" s="10">
        <f>COUNTIF(Preferenze!$C$5:$C$104,$A16)</f>
        <v/>
      </c>
    </row>
    <row r="17">
      <c r="A17" s="6">
        <f>Parametri!C6</f>
        <v/>
      </c>
      <c r="B17" s="9">
        <f>COUNTIF(Preferenze!$C$5:$C$104,$A17)</f>
        <v/>
      </c>
    </row>
    <row r="18">
      <c r="A18" s="4">
        <f>Parametri!C7</f>
        <v/>
      </c>
      <c r="B18" s="10">
        <f>COUNTIF(Preferenze!$C$5:$C$104,$A18)</f>
        <v/>
      </c>
    </row>
    <row r="19">
      <c r="A19" s="6">
        <f>Parametri!C8</f>
        <v/>
      </c>
      <c r="B19" s="9">
        <f>COUNTIF(Preferenze!$C$5:$C$104,$A19)</f>
        <v/>
      </c>
    </row>
  </sheetData>
  <mergeCells count="1">
    <mergeCell ref="A1:J1"/>
  </mergeCells>
  <conditionalFormatting sqref="B6">
    <cfRule type="expression" priority="1" dxfId="0">
      <formula>$B$6&gt;0</formula>
    </cfRule>
  </conditionalFormatting>
  <conditionalFormatting sqref="B9">
    <cfRule type="expression" priority="2" dxfId="1">
      <formula>AND(ISNUMBER($B$9),$B$9&gt;=INDIRECT("'Parametri'!$N$5"))</formula>
    </cfRule>
    <cfRule type="expression" priority="3" dxfId="0">
      <formula>AND(ISNUMBER($B$9),$B$9&lt;INDIRECT("'Parametri'!$N$5"))</formula>
    </cfRule>
  </conditionalFormatting>
  <conditionalFormatting sqref="B11:B12">
    <cfRule type="expression" priority="4" dxfId="0">
      <formula>B11&gt;0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 fitToPage="1"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20" customWidth="1" min="3" max="3"/>
    <col width="18" customWidth="1" min="4" max="4"/>
    <col width="20" customWidth="1" min="5" max="5"/>
    <col width="19" customWidth="1" min="6" max="6"/>
    <col width="23" customWidth="1" min="7" max="7"/>
    <col width="20" customWidth="1" min="8" max="8"/>
    <col width="42" customWidth="1" min="9" max="9"/>
    <col width="20" customWidth="1" min="10" max="10"/>
  </cols>
  <sheetData>
    <row r="1" ht="28" customHeight="1">
      <c r="A1" s="1" t="inlineStr">
        <is>
          <t>Preferenze contatto invitati matrimonio</t>
        </is>
      </c>
      <c r="B1" s="17" t="n"/>
      <c r="C1" s="17" t="n"/>
      <c r="D1" s="17" t="n"/>
      <c r="E1" s="17" t="n"/>
      <c r="F1" s="17" t="n"/>
      <c r="G1" s="17" t="n"/>
      <c r="H1" s="17" t="n"/>
      <c r="I1" s="17" t="n"/>
      <c r="J1" s="18" t="n"/>
    </row>
    <row r="2" ht="22" customHeight="1">
      <c r="A2" s="11" t="inlineStr">
        <is>
          <t>Le celle gialle sono modificabili. Gli esempi sono interamente fittizi e gli avvisi colorati richiedono controllo umano.</t>
        </is>
      </c>
    </row>
    <row r="3"/>
    <row r="4" ht="31" customHeight="1">
      <c r="A4" s="3" t="inlineStr">
        <is>
          <t>Invitato</t>
        </is>
      </c>
      <c r="B4" s="3" t="inlineStr">
        <is>
          <t>Conferma</t>
        </is>
      </c>
      <c r="C4" s="3" t="inlineStr">
        <is>
          <t>Canale preferito</t>
        </is>
      </c>
      <c r="D4" s="3" t="inlineStr">
        <is>
          <t>Lingua preferita</t>
        </is>
      </c>
      <c r="E4" s="3" t="inlineStr">
        <is>
          <t>Fascia oraria</t>
        </is>
      </c>
      <c r="F4" s="3" t="inlineStr">
        <is>
          <t>Data ultima verifica</t>
        </is>
      </c>
      <c r="G4" s="3" t="inlineStr">
        <is>
          <t>Responsabile</t>
        </is>
      </c>
      <c r="H4" s="3" t="inlineStr">
        <is>
          <t>Stato preferenza</t>
        </is>
      </c>
      <c r="I4" s="3" t="inlineStr">
        <is>
          <t>Nota organizzativa</t>
        </is>
      </c>
      <c r="J4" s="3" t="inlineStr">
        <is>
          <t>Esito compilazione</t>
        </is>
      </c>
    </row>
    <row r="5" ht="24" customHeight="1">
      <c r="A5" s="12" t="inlineStr">
        <is>
          <t>Invitato fittizio Aurora 01</t>
        </is>
      </c>
      <c r="B5" s="13" t="inlineStr">
        <is>
          <t>Confermato/a</t>
        </is>
      </c>
      <c r="C5" s="13" t="inlineStr">
        <is>
          <t>E-mail</t>
        </is>
      </c>
      <c r="D5" s="13" t="inlineStr">
        <is>
          <t>Italiano</t>
        </is>
      </c>
      <c r="E5" s="13" t="inlineStr">
        <is>
          <t>Sera</t>
        </is>
      </c>
      <c r="F5" s="20" t="n">
        <v>46272</v>
      </c>
      <c r="G5" s="12" t="inlineStr">
        <is>
          <t>Referente fittizio A</t>
        </is>
      </c>
      <c r="H5" s="13" t="inlineStr">
        <is>
          <t>Verificata</t>
        </is>
      </c>
      <c r="I5" s="15" t="inlineStr">
        <is>
          <t>Preferisce aggiornamenti organizzativi brevi.</t>
        </is>
      </c>
      <c r="J5" s="7">
        <f>IF($A5="","",IF(COUNTBLANK($B5:$H5)&gt;0,"Da completare","Completa"))</f>
        <v/>
      </c>
    </row>
    <row r="6" ht="24" customHeight="1">
      <c r="A6" s="12" t="inlineStr">
        <is>
          <t>Invitato fittizio Brezza 02</t>
        </is>
      </c>
      <c r="B6" s="13" t="inlineStr">
        <is>
          <t>In forse</t>
        </is>
      </c>
      <c r="C6" s="13" t="inlineStr">
        <is>
          <t>Telefono</t>
        </is>
      </c>
      <c r="D6" s="13" t="inlineStr">
        <is>
          <t>Italiano</t>
        </is>
      </c>
      <c r="E6" s="13" t="inlineStr">
        <is>
          <t>Pomeriggio</t>
        </is>
      </c>
      <c r="F6" s="20" t="n">
        <v>46232</v>
      </c>
      <c r="G6" s="12" t="inlineStr">
        <is>
          <t>Referente fittizio B</t>
        </is>
      </c>
      <c r="H6" s="13" t="inlineStr">
        <is>
          <t>Da aggiornare</t>
        </is>
      </c>
      <c r="I6" s="15" t="inlineStr">
        <is>
          <t>Ricontrollare la fascia oraria.</t>
        </is>
      </c>
      <c r="J6" s="5">
        <f>IF($A6="","",IF(COUNTBLANK($B6:$H6)&gt;0,"Da completare","Completa"))</f>
        <v/>
      </c>
    </row>
    <row r="7" ht="24" customHeight="1">
      <c r="A7" s="12" t="inlineStr">
        <is>
          <t>Invitato fittizio Corallo 03</t>
        </is>
      </c>
      <c r="B7" s="13" t="inlineStr">
        <is>
          <t>Confermato/a</t>
        </is>
      </c>
      <c r="C7" s="13" t="inlineStr">
        <is>
          <t>Messaggio</t>
        </is>
      </c>
      <c r="D7" s="13" t="inlineStr">
        <is>
          <t>Inglese</t>
        </is>
      </c>
      <c r="E7" s="13" t="inlineStr">
        <is>
          <t>Sera</t>
        </is>
      </c>
      <c r="F7" s="20" t="n">
        <v>46275</v>
      </c>
      <c r="G7" s="12" t="inlineStr">
        <is>
          <t>Referente fittizio C</t>
        </is>
      </c>
      <c r="H7" s="13" t="inlineStr">
        <is>
          <t>Verificata</t>
        </is>
      </c>
      <c r="I7" s="15" t="inlineStr">
        <is>
          <t>Usare la lingua indicata.</t>
        </is>
      </c>
      <c r="J7" s="7">
        <f>IF($A7="","",IF(COUNTBLANK($B7:$H7)&gt;0,"Da completare","Completa"))</f>
        <v/>
      </c>
    </row>
    <row r="8" ht="24" customHeight="1">
      <c r="A8" s="12" t="inlineStr">
        <is>
          <t>Invitato fittizio Dalia 04</t>
        </is>
      </c>
      <c r="B8" s="13" t="inlineStr">
        <is>
          <t>Non partecipa</t>
        </is>
      </c>
      <c r="C8" s="13" t="inlineStr">
        <is>
          <t>E-mail</t>
        </is>
      </c>
      <c r="D8" s="13" t="inlineStr">
        <is>
          <t>Francese</t>
        </is>
      </c>
      <c r="E8" s="13" t="inlineStr">
        <is>
          <t>Mattina</t>
        </is>
      </c>
      <c r="F8" s="20" t="n">
        <v>46267</v>
      </c>
      <c r="G8" s="12" t="inlineStr">
        <is>
          <t>Referente fittizio A</t>
        </is>
      </c>
      <c r="H8" s="13" t="inlineStr">
        <is>
          <t>Verificata</t>
        </is>
      </c>
      <c r="I8" s="15" t="inlineStr">
        <is>
          <t>Conservare la preferenza per eventuali ringraziamenti.</t>
        </is>
      </c>
      <c r="J8" s="5">
        <f>IF($A8="","",IF(COUNTBLANK($B8:$H8)&gt;0,"Da completare","Completa"))</f>
        <v/>
      </c>
    </row>
    <row r="9" ht="24" customHeight="1">
      <c r="A9" s="12" t="inlineStr">
        <is>
          <t>Invitato fittizio Edera 05</t>
        </is>
      </c>
      <c r="B9" s="13" t="inlineStr">
        <is>
          <t>Da chiedere</t>
        </is>
      </c>
      <c r="C9" s="13" t="inlineStr">
        <is>
          <t>Di persona</t>
        </is>
      </c>
      <c r="D9" s="13" t="inlineStr">
        <is>
          <t>Italiano</t>
        </is>
      </c>
      <c r="E9" s="13" t="inlineStr">
        <is>
          <t>Pomeriggio</t>
        </is>
      </c>
      <c r="F9" s="20" t="n">
        <v>46257</v>
      </c>
      <c r="G9" s="12" t="inlineStr">
        <is>
          <t>Referente fittizio B</t>
        </is>
      </c>
      <c r="H9" s="13" t="inlineStr">
        <is>
          <t>Da verificare</t>
        </is>
      </c>
      <c r="I9" s="15" t="inlineStr">
        <is>
          <t>Confermare il canale al prossimo incontro.</t>
        </is>
      </c>
      <c r="J9" s="7">
        <f>IF($A9="","",IF(COUNTBLANK($B9:$H9)&gt;0,"Da completare","Completa"))</f>
        <v/>
      </c>
    </row>
    <row r="10" ht="24" customHeight="1">
      <c r="A10" s="12" t="inlineStr">
        <is>
          <t>Invitato fittizio Faro 06</t>
        </is>
      </c>
      <c r="B10" s="13" t="inlineStr">
        <is>
          <t>Confermato/a</t>
        </is>
      </c>
      <c r="C10" s="13" t="inlineStr">
        <is>
          <t>Nessuna preferenza</t>
        </is>
      </c>
      <c r="D10" s="13" t="inlineStr">
        <is>
          <t>Tedesco</t>
        </is>
      </c>
      <c r="E10" s="13" t="inlineStr">
        <is>
          <t>Nessuna preferenza</t>
        </is>
      </c>
      <c r="F10" s="20" t="n">
        <v>46276</v>
      </c>
      <c r="G10" s="12" t="inlineStr">
        <is>
          <t>Referente fittizio C</t>
        </is>
      </c>
      <c r="H10" s="13" t="inlineStr">
        <is>
          <t>Verificata</t>
        </is>
      </c>
      <c r="I10" s="15" t="inlineStr"/>
      <c r="J10" s="5">
        <f>IF($A10="","",IF(COUNTBLANK($B10:$H10)&gt;0,"Da completare","Completa"))</f>
        <v/>
      </c>
    </row>
    <row r="11" ht="24" customHeight="1">
      <c r="A11" s="12" t="inlineStr">
        <is>
          <t>Invitato fittizio Giglio 07</t>
        </is>
      </c>
      <c r="B11" s="13" t="inlineStr">
        <is>
          <t>In forse</t>
        </is>
      </c>
      <c r="C11" s="13" t="inlineStr">
        <is>
          <t>Messaggio</t>
        </is>
      </c>
      <c r="D11" s="13" t="inlineStr">
        <is>
          <t>Spagnolo</t>
        </is>
      </c>
      <c r="E11" s="13" t="inlineStr">
        <is>
          <t>Sera</t>
        </is>
      </c>
      <c r="F11" s="20" t="n"/>
      <c r="G11" s="12" t="inlineStr">
        <is>
          <t>Referente fittizio A</t>
        </is>
      </c>
      <c r="H11" s="13" t="inlineStr">
        <is>
          <t>Da verificare</t>
        </is>
      </c>
      <c r="I11" s="15" t="inlineStr">
        <is>
          <t>Data lasciata vuota per controllo.</t>
        </is>
      </c>
      <c r="J11" s="7">
        <f>IF($A11="","",IF(COUNTBLANK($B11:$H11)&gt;0,"Da completare","Completa"))</f>
        <v/>
      </c>
    </row>
    <row r="12" ht="24" customHeight="1">
      <c r="A12" s="12" t="inlineStr">
        <is>
          <t>Invitato fittizio Luna 08</t>
        </is>
      </c>
      <c r="B12" s="13" t="inlineStr">
        <is>
          <t>Confermato/a</t>
        </is>
      </c>
      <c r="C12" s="13" t="inlineStr">
        <is>
          <t>Telefono</t>
        </is>
      </c>
      <c r="D12" s="13" t="inlineStr">
        <is>
          <t>Altra lingua</t>
        </is>
      </c>
      <c r="E12" s="13" t="inlineStr">
        <is>
          <t>Mattina</t>
        </is>
      </c>
      <c r="F12" s="20" t="n">
        <v>46277</v>
      </c>
      <c r="G12" s="12" t="inlineStr">
        <is>
          <t>Referente fittizio B</t>
        </is>
      </c>
      <c r="H12" s="13" t="inlineStr">
        <is>
          <t>Verificata</t>
        </is>
      </c>
      <c r="I12" s="15" t="inlineStr">
        <is>
          <t>Verificare manualmente la lingua da usare.</t>
        </is>
      </c>
      <c r="J12" s="5">
        <f>IF($A12="","",IF(COUNTBLANK($B12:$H12)&gt;0,"Da completare","Completa"))</f>
        <v/>
      </c>
    </row>
    <row r="13" ht="24" customHeight="1">
      <c r="A13" s="12" t="inlineStr">
        <is>
          <t>Invitato fittizio Mosaico 09</t>
        </is>
      </c>
      <c r="B13" s="13" t="inlineStr">
        <is>
          <t>Da chiedere</t>
        </is>
      </c>
      <c r="C13" s="13" t="inlineStr">
        <is>
          <t>E-mail</t>
        </is>
      </c>
      <c r="D13" s="13" t="inlineStr">
        <is>
          <t>Italiano</t>
        </is>
      </c>
      <c r="E13" s="13" t="inlineStr">
        <is>
          <t>Pomeriggio</t>
        </is>
      </c>
      <c r="F13" s="20" t="n">
        <v>46246</v>
      </c>
      <c r="G13" s="12" t="inlineStr">
        <is>
          <t>Referente fittizio C</t>
        </is>
      </c>
      <c r="H13" s="13" t="inlineStr">
        <is>
          <t>Da aggiornare</t>
        </is>
      </c>
      <c r="I13" s="15" t="inlineStr">
        <is>
          <t>Preferenza da ricontrollare.</t>
        </is>
      </c>
      <c r="J13" s="7">
        <f>IF($A13="","",IF(COUNTBLANK($B13:$H13)&gt;0,"Da completare","Completa"))</f>
        <v/>
      </c>
    </row>
    <row r="14" ht="24" customHeight="1">
      <c r="A14" s="12" t="inlineStr">
        <is>
          <t>Invitato fittizio Nuvola 10</t>
        </is>
      </c>
      <c r="B14" s="13" t="inlineStr">
        <is>
          <t>Confermato/a</t>
        </is>
      </c>
      <c r="C14" s="13" t="n"/>
      <c r="D14" s="13" t="inlineStr">
        <is>
          <t>Inglese</t>
        </is>
      </c>
      <c r="E14" s="13" t="inlineStr">
        <is>
          <t>Sera</t>
        </is>
      </c>
      <c r="F14" s="20" t="n">
        <v>46274</v>
      </c>
      <c r="G14" s="12" t="inlineStr">
        <is>
          <t>Referente fittizio A</t>
        </is>
      </c>
      <c r="H14" s="13" t="inlineStr">
        <is>
          <t>Da verificare</t>
        </is>
      </c>
      <c r="I14" s="15" t="inlineStr">
        <is>
          <t>Canale lasciato vuoto per prova di completezza.</t>
        </is>
      </c>
      <c r="J14" s="5">
        <f>IF($A14="","",IF(COUNTBLANK($B14:$H14)&gt;0,"Da completare","Completa"))</f>
        <v/>
      </c>
    </row>
    <row r="15" ht="24" customHeight="1">
      <c r="A15" s="12" t="n"/>
      <c r="B15" s="13" t="n"/>
      <c r="C15" s="13" t="n"/>
      <c r="D15" s="13" t="n"/>
      <c r="E15" s="13" t="n"/>
      <c r="F15" s="20" t="n"/>
      <c r="G15" s="12" t="n"/>
      <c r="H15" s="13" t="n"/>
      <c r="I15" s="15" t="n"/>
      <c r="J15" s="7">
        <f>IF($A15="","",IF(COUNTBLANK($B15:$H15)&gt;0,"Da completare","Completa"))</f>
        <v/>
      </c>
    </row>
    <row r="16" ht="24" customHeight="1">
      <c r="A16" s="12" t="n"/>
      <c r="B16" s="13" t="n"/>
      <c r="C16" s="13" t="n"/>
      <c r="D16" s="13" t="n"/>
      <c r="E16" s="13" t="n"/>
      <c r="F16" s="20" t="n"/>
      <c r="G16" s="12" t="n"/>
      <c r="H16" s="13" t="n"/>
      <c r="I16" s="15" t="n"/>
      <c r="J16" s="5">
        <f>IF($A16="","",IF(COUNTBLANK($B16:$H16)&gt;0,"Da completare","Completa"))</f>
        <v/>
      </c>
    </row>
    <row r="17" ht="24" customHeight="1">
      <c r="A17" s="12" t="n"/>
      <c r="B17" s="13" t="n"/>
      <c r="C17" s="13" t="n"/>
      <c r="D17" s="13" t="n"/>
      <c r="E17" s="13" t="n"/>
      <c r="F17" s="20" t="n"/>
      <c r="G17" s="12" t="n"/>
      <c r="H17" s="13" t="n"/>
      <c r="I17" s="15" t="n"/>
      <c r="J17" s="7">
        <f>IF($A17="","",IF(COUNTBLANK($B17:$H17)&gt;0,"Da completare","Completa"))</f>
        <v/>
      </c>
    </row>
    <row r="18" ht="24" customHeight="1">
      <c r="A18" s="12" t="n"/>
      <c r="B18" s="13" t="n"/>
      <c r="C18" s="13" t="n"/>
      <c r="D18" s="13" t="n"/>
      <c r="E18" s="13" t="n"/>
      <c r="F18" s="20" t="n"/>
      <c r="G18" s="12" t="n"/>
      <c r="H18" s="13" t="n"/>
      <c r="I18" s="15" t="n"/>
      <c r="J18" s="5">
        <f>IF($A18="","",IF(COUNTBLANK($B18:$H18)&gt;0,"Da completare","Completa"))</f>
        <v/>
      </c>
    </row>
    <row r="19" ht="24" customHeight="1">
      <c r="A19" s="12" t="n"/>
      <c r="B19" s="13" t="n"/>
      <c r="C19" s="13" t="n"/>
      <c r="D19" s="13" t="n"/>
      <c r="E19" s="13" t="n"/>
      <c r="F19" s="20" t="n"/>
      <c r="G19" s="12" t="n"/>
      <c r="H19" s="13" t="n"/>
      <c r="I19" s="15" t="n"/>
      <c r="J19" s="7">
        <f>IF($A19="","",IF(COUNTBLANK($B19:$H19)&gt;0,"Da completare","Completa"))</f>
        <v/>
      </c>
    </row>
    <row r="20" ht="24" customHeight="1">
      <c r="A20" s="12" t="n"/>
      <c r="B20" s="13" t="n"/>
      <c r="C20" s="13" t="n"/>
      <c r="D20" s="13" t="n"/>
      <c r="E20" s="13" t="n"/>
      <c r="F20" s="20" t="n"/>
      <c r="G20" s="12" t="n"/>
      <c r="H20" s="13" t="n"/>
      <c r="I20" s="15" t="n"/>
      <c r="J20" s="5">
        <f>IF($A20="","",IF(COUNTBLANK($B20:$H20)&gt;0,"Da completare","Completa"))</f>
        <v/>
      </c>
    </row>
    <row r="21" ht="24" customHeight="1">
      <c r="A21" s="12" t="n"/>
      <c r="B21" s="13" t="n"/>
      <c r="C21" s="13" t="n"/>
      <c r="D21" s="13" t="n"/>
      <c r="E21" s="13" t="n"/>
      <c r="F21" s="20" t="n"/>
      <c r="G21" s="12" t="n"/>
      <c r="H21" s="13" t="n"/>
      <c r="I21" s="15" t="n"/>
      <c r="J21" s="7">
        <f>IF($A21="","",IF(COUNTBLANK($B21:$H21)&gt;0,"Da completare","Completa"))</f>
        <v/>
      </c>
    </row>
    <row r="22" ht="24" customHeight="1">
      <c r="A22" s="12" t="n"/>
      <c r="B22" s="13" t="n"/>
      <c r="C22" s="13" t="n"/>
      <c r="D22" s="13" t="n"/>
      <c r="E22" s="13" t="n"/>
      <c r="F22" s="20" t="n"/>
      <c r="G22" s="12" t="n"/>
      <c r="H22" s="13" t="n"/>
      <c r="I22" s="15" t="n"/>
      <c r="J22" s="5">
        <f>IF($A22="","",IF(COUNTBLANK($B22:$H22)&gt;0,"Da completare","Completa"))</f>
        <v/>
      </c>
    </row>
    <row r="23" ht="24" customHeight="1">
      <c r="A23" s="12" t="n"/>
      <c r="B23" s="13" t="n"/>
      <c r="C23" s="13" t="n"/>
      <c r="D23" s="13" t="n"/>
      <c r="E23" s="13" t="n"/>
      <c r="F23" s="20" t="n"/>
      <c r="G23" s="12" t="n"/>
      <c r="H23" s="13" t="n"/>
      <c r="I23" s="15" t="n"/>
      <c r="J23" s="7">
        <f>IF($A23="","",IF(COUNTBLANK($B23:$H23)&gt;0,"Da completare","Completa"))</f>
        <v/>
      </c>
    </row>
    <row r="24" ht="24" customHeight="1">
      <c r="A24" s="12" t="n"/>
      <c r="B24" s="13" t="n"/>
      <c r="C24" s="13" t="n"/>
      <c r="D24" s="13" t="n"/>
      <c r="E24" s="13" t="n"/>
      <c r="F24" s="20" t="n"/>
      <c r="G24" s="12" t="n"/>
      <c r="H24" s="13" t="n"/>
      <c r="I24" s="15" t="n"/>
      <c r="J24" s="5">
        <f>IF($A24="","",IF(COUNTBLANK($B24:$H24)&gt;0,"Da completare","Completa"))</f>
        <v/>
      </c>
    </row>
    <row r="25" ht="24" customHeight="1">
      <c r="A25" s="12" t="n"/>
      <c r="B25" s="13" t="n"/>
      <c r="C25" s="13" t="n"/>
      <c r="D25" s="13" t="n"/>
      <c r="E25" s="13" t="n"/>
      <c r="F25" s="20" t="n"/>
      <c r="G25" s="12" t="n"/>
      <c r="H25" s="13" t="n"/>
      <c r="I25" s="15" t="n"/>
      <c r="J25" s="7">
        <f>IF($A25="","",IF(COUNTBLANK($B25:$H25)&gt;0,"Da completare","Completa"))</f>
        <v/>
      </c>
    </row>
    <row r="26" ht="24" customHeight="1">
      <c r="A26" s="12" t="n"/>
      <c r="B26" s="13" t="n"/>
      <c r="C26" s="13" t="n"/>
      <c r="D26" s="13" t="n"/>
      <c r="E26" s="13" t="n"/>
      <c r="F26" s="20" t="n"/>
      <c r="G26" s="12" t="n"/>
      <c r="H26" s="13" t="n"/>
      <c r="I26" s="15" t="n"/>
      <c r="J26" s="5">
        <f>IF($A26="","",IF(COUNTBLANK($B26:$H26)&gt;0,"Da completare","Completa"))</f>
        <v/>
      </c>
    </row>
    <row r="27" ht="24" customHeight="1">
      <c r="A27" s="12" t="n"/>
      <c r="B27" s="13" t="n"/>
      <c r="C27" s="13" t="n"/>
      <c r="D27" s="13" t="n"/>
      <c r="E27" s="13" t="n"/>
      <c r="F27" s="20" t="n"/>
      <c r="G27" s="12" t="n"/>
      <c r="H27" s="13" t="n"/>
      <c r="I27" s="15" t="n"/>
      <c r="J27" s="7">
        <f>IF($A27="","",IF(COUNTBLANK($B27:$H27)&gt;0,"Da completare","Completa"))</f>
        <v/>
      </c>
    </row>
    <row r="28" ht="24" customHeight="1">
      <c r="A28" s="12" t="n"/>
      <c r="B28" s="13" t="n"/>
      <c r="C28" s="13" t="n"/>
      <c r="D28" s="13" t="n"/>
      <c r="E28" s="13" t="n"/>
      <c r="F28" s="20" t="n"/>
      <c r="G28" s="12" t="n"/>
      <c r="H28" s="13" t="n"/>
      <c r="I28" s="15" t="n"/>
      <c r="J28" s="5">
        <f>IF($A28="","",IF(COUNTBLANK($B28:$H28)&gt;0,"Da completare","Completa"))</f>
        <v/>
      </c>
    </row>
    <row r="29" ht="24" customHeight="1">
      <c r="A29" s="12" t="n"/>
      <c r="B29" s="13" t="n"/>
      <c r="C29" s="13" t="n"/>
      <c r="D29" s="13" t="n"/>
      <c r="E29" s="13" t="n"/>
      <c r="F29" s="20" t="n"/>
      <c r="G29" s="12" t="n"/>
      <c r="H29" s="13" t="n"/>
      <c r="I29" s="15" t="n"/>
      <c r="J29" s="7">
        <f>IF($A29="","",IF(COUNTBLANK($B29:$H29)&gt;0,"Da completare","Completa"))</f>
        <v/>
      </c>
    </row>
    <row r="30" ht="24" customHeight="1">
      <c r="A30" s="12" t="n"/>
      <c r="B30" s="13" t="n"/>
      <c r="C30" s="13" t="n"/>
      <c r="D30" s="13" t="n"/>
      <c r="E30" s="13" t="n"/>
      <c r="F30" s="20" t="n"/>
      <c r="G30" s="12" t="n"/>
      <c r="H30" s="13" t="n"/>
      <c r="I30" s="15" t="n"/>
      <c r="J30" s="5">
        <f>IF($A30="","",IF(COUNTBLANK($B30:$H30)&gt;0,"Da completare","Completa"))</f>
        <v/>
      </c>
    </row>
    <row r="31" ht="24" customHeight="1">
      <c r="A31" s="12" t="n"/>
      <c r="B31" s="13" t="n"/>
      <c r="C31" s="13" t="n"/>
      <c r="D31" s="13" t="n"/>
      <c r="E31" s="13" t="n"/>
      <c r="F31" s="20" t="n"/>
      <c r="G31" s="12" t="n"/>
      <c r="H31" s="13" t="n"/>
      <c r="I31" s="15" t="n"/>
      <c r="J31" s="7">
        <f>IF($A31="","",IF(COUNTBLANK($B31:$H31)&gt;0,"Da completare","Completa"))</f>
        <v/>
      </c>
    </row>
    <row r="32" ht="24" customHeight="1">
      <c r="A32" s="12" t="n"/>
      <c r="B32" s="13" t="n"/>
      <c r="C32" s="13" t="n"/>
      <c r="D32" s="13" t="n"/>
      <c r="E32" s="13" t="n"/>
      <c r="F32" s="20" t="n"/>
      <c r="G32" s="12" t="n"/>
      <c r="H32" s="13" t="n"/>
      <c r="I32" s="15" t="n"/>
      <c r="J32" s="5">
        <f>IF($A32="","",IF(COUNTBLANK($B32:$H32)&gt;0,"Da completare","Completa"))</f>
        <v/>
      </c>
    </row>
    <row r="33" ht="24" customHeight="1">
      <c r="A33" s="12" t="n"/>
      <c r="B33" s="13" t="n"/>
      <c r="C33" s="13" t="n"/>
      <c r="D33" s="13" t="n"/>
      <c r="E33" s="13" t="n"/>
      <c r="F33" s="20" t="n"/>
      <c r="G33" s="12" t="n"/>
      <c r="H33" s="13" t="n"/>
      <c r="I33" s="15" t="n"/>
      <c r="J33" s="7">
        <f>IF($A33="","",IF(COUNTBLANK($B33:$H33)&gt;0,"Da completare","Completa"))</f>
        <v/>
      </c>
    </row>
    <row r="34" ht="24" customHeight="1">
      <c r="A34" s="12" t="n"/>
      <c r="B34" s="13" t="n"/>
      <c r="C34" s="13" t="n"/>
      <c r="D34" s="13" t="n"/>
      <c r="E34" s="13" t="n"/>
      <c r="F34" s="20" t="n"/>
      <c r="G34" s="12" t="n"/>
      <c r="H34" s="13" t="n"/>
      <c r="I34" s="15" t="n"/>
      <c r="J34" s="5">
        <f>IF($A34="","",IF(COUNTBLANK($B34:$H34)&gt;0,"Da completare","Completa"))</f>
        <v/>
      </c>
    </row>
    <row r="35" ht="24" customHeight="1">
      <c r="A35" s="12" t="n"/>
      <c r="B35" s="13" t="n"/>
      <c r="C35" s="13" t="n"/>
      <c r="D35" s="13" t="n"/>
      <c r="E35" s="13" t="n"/>
      <c r="F35" s="20" t="n"/>
      <c r="G35" s="12" t="n"/>
      <c r="H35" s="13" t="n"/>
      <c r="I35" s="15" t="n"/>
      <c r="J35" s="7">
        <f>IF($A35="","",IF(COUNTBLANK($B35:$H35)&gt;0,"Da completare","Completa"))</f>
        <v/>
      </c>
    </row>
    <row r="36" ht="24" customHeight="1">
      <c r="A36" s="12" t="n"/>
      <c r="B36" s="13" t="n"/>
      <c r="C36" s="13" t="n"/>
      <c r="D36" s="13" t="n"/>
      <c r="E36" s="13" t="n"/>
      <c r="F36" s="20" t="n"/>
      <c r="G36" s="12" t="n"/>
      <c r="H36" s="13" t="n"/>
      <c r="I36" s="15" t="n"/>
      <c r="J36" s="5">
        <f>IF($A36="","",IF(COUNTBLANK($B36:$H36)&gt;0,"Da completare","Completa"))</f>
        <v/>
      </c>
    </row>
    <row r="37" ht="24" customHeight="1">
      <c r="A37" s="12" t="n"/>
      <c r="B37" s="13" t="n"/>
      <c r="C37" s="13" t="n"/>
      <c r="D37" s="13" t="n"/>
      <c r="E37" s="13" t="n"/>
      <c r="F37" s="20" t="n"/>
      <c r="G37" s="12" t="n"/>
      <c r="H37" s="13" t="n"/>
      <c r="I37" s="15" t="n"/>
      <c r="J37" s="7">
        <f>IF($A37="","",IF(COUNTBLANK($B37:$H37)&gt;0,"Da completare","Completa"))</f>
        <v/>
      </c>
    </row>
    <row r="38" ht="24" customHeight="1">
      <c r="A38" s="12" t="n"/>
      <c r="B38" s="13" t="n"/>
      <c r="C38" s="13" t="n"/>
      <c r="D38" s="13" t="n"/>
      <c r="E38" s="13" t="n"/>
      <c r="F38" s="20" t="n"/>
      <c r="G38" s="12" t="n"/>
      <c r="H38" s="13" t="n"/>
      <c r="I38" s="15" t="n"/>
      <c r="J38" s="5">
        <f>IF($A38="","",IF(COUNTBLANK($B38:$H38)&gt;0,"Da completare","Completa"))</f>
        <v/>
      </c>
    </row>
    <row r="39" ht="24" customHeight="1">
      <c r="A39" s="12" t="n"/>
      <c r="B39" s="13" t="n"/>
      <c r="C39" s="13" t="n"/>
      <c r="D39" s="13" t="n"/>
      <c r="E39" s="13" t="n"/>
      <c r="F39" s="20" t="n"/>
      <c r="G39" s="12" t="n"/>
      <c r="H39" s="13" t="n"/>
      <c r="I39" s="15" t="n"/>
      <c r="J39" s="7">
        <f>IF($A39="","",IF(COUNTBLANK($B39:$H39)&gt;0,"Da completare","Completa"))</f>
        <v/>
      </c>
    </row>
    <row r="40" ht="24" customHeight="1">
      <c r="A40" s="12" t="n"/>
      <c r="B40" s="13" t="n"/>
      <c r="C40" s="13" t="n"/>
      <c r="D40" s="13" t="n"/>
      <c r="E40" s="13" t="n"/>
      <c r="F40" s="20" t="n"/>
      <c r="G40" s="12" t="n"/>
      <c r="H40" s="13" t="n"/>
      <c r="I40" s="15" t="n"/>
      <c r="J40" s="5">
        <f>IF($A40="","",IF(COUNTBLANK($B40:$H40)&gt;0,"Da completare","Completa"))</f>
        <v/>
      </c>
    </row>
    <row r="41" ht="24" customHeight="1">
      <c r="A41" s="12" t="n"/>
      <c r="B41" s="13" t="n"/>
      <c r="C41" s="13" t="n"/>
      <c r="D41" s="13" t="n"/>
      <c r="E41" s="13" t="n"/>
      <c r="F41" s="20" t="n"/>
      <c r="G41" s="12" t="n"/>
      <c r="H41" s="13" t="n"/>
      <c r="I41" s="15" t="n"/>
      <c r="J41" s="7">
        <f>IF($A41="","",IF(COUNTBLANK($B41:$H41)&gt;0,"Da completare","Completa"))</f>
        <v/>
      </c>
    </row>
    <row r="42" ht="24" customHeight="1">
      <c r="A42" s="12" t="n"/>
      <c r="B42" s="13" t="n"/>
      <c r="C42" s="13" t="n"/>
      <c r="D42" s="13" t="n"/>
      <c r="E42" s="13" t="n"/>
      <c r="F42" s="20" t="n"/>
      <c r="G42" s="12" t="n"/>
      <c r="H42" s="13" t="n"/>
      <c r="I42" s="15" t="n"/>
      <c r="J42" s="5">
        <f>IF($A42="","",IF(COUNTBLANK($B42:$H42)&gt;0,"Da completare","Completa"))</f>
        <v/>
      </c>
    </row>
    <row r="43" ht="24" customHeight="1">
      <c r="A43" s="12" t="n"/>
      <c r="B43" s="13" t="n"/>
      <c r="C43" s="13" t="n"/>
      <c r="D43" s="13" t="n"/>
      <c r="E43" s="13" t="n"/>
      <c r="F43" s="20" t="n"/>
      <c r="G43" s="12" t="n"/>
      <c r="H43" s="13" t="n"/>
      <c r="I43" s="15" t="n"/>
      <c r="J43" s="7">
        <f>IF($A43="","",IF(COUNTBLANK($B43:$H43)&gt;0,"Da completare","Completa"))</f>
        <v/>
      </c>
    </row>
    <row r="44" ht="24" customHeight="1">
      <c r="A44" s="12" t="n"/>
      <c r="B44" s="13" t="n"/>
      <c r="C44" s="13" t="n"/>
      <c r="D44" s="13" t="n"/>
      <c r="E44" s="13" t="n"/>
      <c r="F44" s="20" t="n"/>
      <c r="G44" s="12" t="n"/>
      <c r="H44" s="13" t="n"/>
      <c r="I44" s="15" t="n"/>
      <c r="J44" s="5">
        <f>IF($A44="","",IF(COUNTBLANK($B44:$H44)&gt;0,"Da completare","Completa"))</f>
        <v/>
      </c>
    </row>
    <row r="45" ht="24" customHeight="1">
      <c r="A45" s="12" t="n"/>
      <c r="B45" s="13" t="n"/>
      <c r="C45" s="13" t="n"/>
      <c r="D45" s="13" t="n"/>
      <c r="E45" s="13" t="n"/>
      <c r="F45" s="20" t="n"/>
      <c r="G45" s="12" t="n"/>
      <c r="H45" s="13" t="n"/>
      <c r="I45" s="15" t="n"/>
      <c r="J45" s="7">
        <f>IF($A45="","",IF(COUNTBLANK($B45:$H45)&gt;0,"Da completare","Completa"))</f>
        <v/>
      </c>
    </row>
    <row r="46" ht="24" customHeight="1">
      <c r="A46" s="12" t="n"/>
      <c r="B46" s="13" t="n"/>
      <c r="C46" s="13" t="n"/>
      <c r="D46" s="13" t="n"/>
      <c r="E46" s="13" t="n"/>
      <c r="F46" s="20" t="n"/>
      <c r="G46" s="12" t="n"/>
      <c r="H46" s="13" t="n"/>
      <c r="I46" s="15" t="n"/>
      <c r="J46" s="5">
        <f>IF($A46="","",IF(COUNTBLANK($B46:$H46)&gt;0,"Da completare","Completa"))</f>
        <v/>
      </c>
    </row>
    <row r="47" ht="24" customHeight="1">
      <c r="A47" s="12" t="n"/>
      <c r="B47" s="13" t="n"/>
      <c r="C47" s="13" t="n"/>
      <c r="D47" s="13" t="n"/>
      <c r="E47" s="13" t="n"/>
      <c r="F47" s="20" t="n"/>
      <c r="G47" s="12" t="n"/>
      <c r="H47" s="13" t="n"/>
      <c r="I47" s="15" t="n"/>
      <c r="J47" s="7">
        <f>IF($A47="","",IF(COUNTBLANK($B47:$H47)&gt;0,"Da completare","Completa"))</f>
        <v/>
      </c>
    </row>
    <row r="48" ht="24" customHeight="1">
      <c r="A48" s="12" t="n"/>
      <c r="B48" s="13" t="n"/>
      <c r="C48" s="13" t="n"/>
      <c r="D48" s="13" t="n"/>
      <c r="E48" s="13" t="n"/>
      <c r="F48" s="20" t="n"/>
      <c r="G48" s="12" t="n"/>
      <c r="H48" s="13" t="n"/>
      <c r="I48" s="15" t="n"/>
      <c r="J48" s="5">
        <f>IF($A48="","",IF(COUNTBLANK($B48:$H48)&gt;0,"Da completare","Completa"))</f>
        <v/>
      </c>
    </row>
    <row r="49" ht="24" customHeight="1">
      <c r="A49" s="12" t="n"/>
      <c r="B49" s="13" t="n"/>
      <c r="C49" s="13" t="n"/>
      <c r="D49" s="13" t="n"/>
      <c r="E49" s="13" t="n"/>
      <c r="F49" s="20" t="n"/>
      <c r="G49" s="12" t="n"/>
      <c r="H49" s="13" t="n"/>
      <c r="I49" s="15" t="n"/>
      <c r="J49" s="7">
        <f>IF($A49="","",IF(COUNTBLANK($B49:$H49)&gt;0,"Da completare","Completa"))</f>
        <v/>
      </c>
    </row>
    <row r="50" ht="24" customHeight="1">
      <c r="A50" s="12" t="n"/>
      <c r="B50" s="13" t="n"/>
      <c r="C50" s="13" t="n"/>
      <c r="D50" s="13" t="n"/>
      <c r="E50" s="13" t="n"/>
      <c r="F50" s="20" t="n"/>
      <c r="G50" s="12" t="n"/>
      <c r="H50" s="13" t="n"/>
      <c r="I50" s="15" t="n"/>
      <c r="J50" s="5">
        <f>IF($A50="","",IF(COUNTBLANK($B50:$H50)&gt;0,"Da completare","Completa"))</f>
        <v/>
      </c>
    </row>
    <row r="51" ht="24" customHeight="1">
      <c r="A51" s="12" t="n"/>
      <c r="B51" s="13" t="n"/>
      <c r="C51" s="13" t="n"/>
      <c r="D51" s="13" t="n"/>
      <c r="E51" s="13" t="n"/>
      <c r="F51" s="20" t="n"/>
      <c r="G51" s="12" t="n"/>
      <c r="H51" s="13" t="n"/>
      <c r="I51" s="15" t="n"/>
      <c r="J51" s="7">
        <f>IF($A51="","",IF(COUNTBLANK($B51:$H51)&gt;0,"Da completare","Completa"))</f>
        <v/>
      </c>
    </row>
    <row r="52" ht="24" customHeight="1">
      <c r="A52" s="12" t="n"/>
      <c r="B52" s="13" t="n"/>
      <c r="C52" s="13" t="n"/>
      <c r="D52" s="13" t="n"/>
      <c r="E52" s="13" t="n"/>
      <c r="F52" s="20" t="n"/>
      <c r="G52" s="12" t="n"/>
      <c r="H52" s="13" t="n"/>
      <c r="I52" s="15" t="n"/>
      <c r="J52" s="5">
        <f>IF($A52="","",IF(COUNTBLANK($B52:$H52)&gt;0,"Da completare","Completa"))</f>
        <v/>
      </c>
    </row>
    <row r="53" ht="24" customHeight="1">
      <c r="A53" s="12" t="n"/>
      <c r="B53" s="13" t="n"/>
      <c r="C53" s="13" t="n"/>
      <c r="D53" s="13" t="n"/>
      <c r="E53" s="13" t="n"/>
      <c r="F53" s="20" t="n"/>
      <c r="G53" s="12" t="n"/>
      <c r="H53" s="13" t="n"/>
      <c r="I53" s="15" t="n"/>
      <c r="J53" s="7">
        <f>IF($A53="","",IF(COUNTBLANK($B53:$H53)&gt;0,"Da completare","Completa"))</f>
        <v/>
      </c>
    </row>
    <row r="54" ht="24" customHeight="1">
      <c r="A54" s="12" t="n"/>
      <c r="B54" s="13" t="n"/>
      <c r="C54" s="13" t="n"/>
      <c r="D54" s="13" t="n"/>
      <c r="E54" s="13" t="n"/>
      <c r="F54" s="20" t="n"/>
      <c r="G54" s="12" t="n"/>
      <c r="H54" s="13" t="n"/>
      <c r="I54" s="15" t="n"/>
      <c r="J54" s="5">
        <f>IF($A54="","",IF(COUNTBLANK($B54:$H54)&gt;0,"Da completare","Completa"))</f>
        <v/>
      </c>
    </row>
    <row r="55" ht="24" customHeight="1">
      <c r="A55" s="12" t="n"/>
      <c r="B55" s="13" t="n"/>
      <c r="C55" s="13" t="n"/>
      <c r="D55" s="13" t="n"/>
      <c r="E55" s="13" t="n"/>
      <c r="F55" s="20" t="n"/>
      <c r="G55" s="12" t="n"/>
      <c r="H55" s="13" t="n"/>
      <c r="I55" s="15" t="n"/>
      <c r="J55" s="7">
        <f>IF($A55="","",IF(COUNTBLANK($B55:$H55)&gt;0,"Da completare","Completa"))</f>
        <v/>
      </c>
    </row>
    <row r="56" ht="24" customHeight="1">
      <c r="A56" s="12" t="n"/>
      <c r="B56" s="13" t="n"/>
      <c r="C56" s="13" t="n"/>
      <c r="D56" s="13" t="n"/>
      <c r="E56" s="13" t="n"/>
      <c r="F56" s="20" t="n"/>
      <c r="G56" s="12" t="n"/>
      <c r="H56" s="13" t="n"/>
      <c r="I56" s="15" t="n"/>
      <c r="J56" s="5">
        <f>IF($A56="","",IF(COUNTBLANK($B56:$H56)&gt;0,"Da completare","Completa"))</f>
        <v/>
      </c>
    </row>
    <row r="57" ht="24" customHeight="1">
      <c r="A57" s="12" t="n"/>
      <c r="B57" s="13" t="n"/>
      <c r="C57" s="13" t="n"/>
      <c r="D57" s="13" t="n"/>
      <c r="E57" s="13" t="n"/>
      <c r="F57" s="20" t="n"/>
      <c r="G57" s="12" t="n"/>
      <c r="H57" s="13" t="n"/>
      <c r="I57" s="15" t="n"/>
      <c r="J57" s="7">
        <f>IF($A57="","",IF(COUNTBLANK($B57:$H57)&gt;0,"Da completare","Completa"))</f>
        <v/>
      </c>
    </row>
    <row r="58" ht="24" customHeight="1">
      <c r="A58" s="12" t="n"/>
      <c r="B58" s="13" t="n"/>
      <c r="C58" s="13" t="n"/>
      <c r="D58" s="13" t="n"/>
      <c r="E58" s="13" t="n"/>
      <c r="F58" s="20" t="n"/>
      <c r="G58" s="12" t="n"/>
      <c r="H58" s="13" t="n"/>
      <c r="I58" s="15" t="n"/>
      <c r="J58" s="5">
        <f>IF($A58="","",IF(COUNTBLANK($B58:$H58)&gt;0,"Da completare","Completa"))</f>
        <v/>
      </c>
    </row>
    <row r="59" ht="24" customHeight="1">
      <c r="A59" s="12" t="n"/>
      <c r="B59" s="13" t="n"/>
      <c r="C59" s="13" t="n"/>
      <c r="D59" s="13" t="n"/>
      <c r="E59" s="13" t="n"/>
      <c r="F59" s="20" t="n"/>
      <c r="G59" s="12" t="n"/>
      <c r="H59" s="13" t="n"/>
      <c r="I59" s="15" t="n"/>
      <c r="J59" s="7">
        <f>IF($A59="","",IF(COUNTBLANK($B59:$H59)&gt;0,"Da completare","Completa"))</f>
        <v/>
      </c>
    </row>
    <row r="60" ht="24" customHeight="1">
      <c r="A60" s="12" t="n"/>
      <c r="B60" s="13" t="n"/>
      <c r="C60" s="13" t="n"/>
      <c r="D60" s="13" t="n"/>
      <c r="E60" s="13" t="n"/>
      <c r="F60" s="20" t="n"/>
      <c r="G60" s="12" t="n"/>
      <c r="H60" s="13" t="n"/>
      <c r="I60" s="15" t="n"/>
      <c r="J60" s="5">
        <f>IF($A60="","",IF(COUNTBLANK($B60:$H60)&gt;0,"Da completare","Completa"))</f>
        <v/>
      </c>
    </row>
    <row r="61" ht="24" customHeight="1">
      <c r="A61" s="12" t="n"/>
      <c r="B61" s="13" t="n"/>
      <c r="C61" s="13" t="n"/>
      <c r="D61" s="13" t="n"/>
      <c r="E61" s="13" t="n"/>
      <c r="F61" s="20" t="n"/>
      <c r="G61" s="12" t="n"/>
      <c r="H61" s="13" t="n"/>
      <c r="I61" s="15" t="n"/>
      <c r="J61" s="7">
        <f>IF($A61="","",IF(COUNTBLANK($B61:$H61)&gt;0,"Da completare","Completa"))</f>
        <v/>
      </c>
    </row>
    <row r="62" ht="24" customHeight="1">
      <c r="A62" s="12" t="n"/>
      <c r="B62" s="13" t="n"/>
      <c r="C62" s="13" t="n"/>
      <c r="D62" s="13" t="n"/>
      <c r="E62" s="13" t="n"/>
      <c r="F62" s="20" t="n"/>
      <c r="G62" s="12" t="n"/>
      <c r="H62" s="13" t="n"/>
      <c r="I62" s="15" t="n"/>
      <c r="J62" s="5">
        <f>IF($A62="","",IF(COUNTBLANK($B62:$H62)&gt;0,"Da completare","Completa"))</f>
        <v/>
      </c>
    </row>
    <row r="63" ht="24" customHeight="1">
      <c r="A63" s="12" t="n"/>
      <c r="B63" s="13" t="n"/>
      <c r="C63" s="13" t="n"/>
      <c r="D63" s="13" t="n"/>
      <c r="E63" s="13" t="n"/>
      <c r="F63" s="20" t="n"/>
      <c r="G63" s="12" t="n"/>
      <c r="H63" s="13" t="n"/>
      <c r="I63" s="15" t="n"/>
      <c r="J63" s="7">
        <f>IF($A63="","",IF(COUNTBLANK($B63:$H63)&gt;0,"Da completare","Completa"))</f>
        <v/>
      </c>
    </row>
    <row r="64" ht="24" customHeight="1">
      <c r="A64" s="12" t="n"/>
      <c r="B64" s="13" t="n"/>
      <c r="C64" s="13" t="n"/>
      <c r="D64" s="13" t="n"/>
      <c r="E64" s="13" t="n"/>
      <c r="F64" s="20" t="n"/>
      <c r="G64" s="12" t="n"/>
      <c r="H64" s="13" t="n"/>
      <c r="I64" s="15" t="n"/>
      <c r="J64" s="5">
        <f>IF($A64="","",IF(COUNTBLANK($B64:$H64)&gt;0,"Da completare","Completa"))</f>
        <v/>
      </c>
    </row>
    <row r="65" ht="24" customHeight="1">
      <c r="A65" s="12" t="n"/>
      <c r="B65" s="13" t="n"/>
      <c r="C65" s="13" t="n"/>
      <c r="D65" s="13" t="n"/>
      <c r="E65" s="13" t="n"/>
      <c r="F65" s="20" t="n"/>
      <c r="G65" s="12" t="n"/>
      <c r="H65" s="13" t="n"/>
      <c r="I65" s="15" t="n"/>
      <c r="J65" s="7">
        <f>IF($A65="","",IF(COUNTBLANK($B65:$H65)&gt;0,"Da completare","Completa"))</f>
        <v/>
      </c>
    </row>
    <row r="66" ht="24" customHeight="1">
      <c r="A66" s="12" t="n"/>
      <c r="B66" s="13" t="n"/>
      <c r="C66" s="13" t="n"/>
      <c r="D66" s="13" t="n"/>
      <c r="E66" s="13" t="n"/>
      <c r="F66" s="20" t="n"/>
      <c r="G66" s="12" t="n"/>
      <c r="H66" s="13" t="n"/>
      <c r="I66" s="15" t="n"/>
      <c r="J66" s="5">
        <f>IF($A66="","",IF(COUNTBLANK($B66:$H66)&gt;0,"Da completare","Completa"))</f>
        <v/>
      </c>
    </row>
    <row r="67" ht="24" customHeight="1">
      <c r="A67" s="12" t="n"/>
      <c r="B67" s="13" t="n"/>
      <c r="C67" s="13" t="n"/>
      <c r="D67" s="13" t="n"/>
      <c r="E67" s="13" t="n"/>
      <c r="F67" s="20" t="n"/>
      <c r="G67" s="12" t="n"/>
      <c r="H67" s="13" t="n"/>
      <c r="I67" s="15" t="n"/>
      <c r="J67" s="7">
        <f>IF($A67="","",IF(COUNTBLANK($B67:$H67)&gt;0,"Da completare","Completa"))</f>
        <v/>
      </c>
    </row>
    <row r="68" ht="24" customHeight="1">
      <c r="A68" s="12" t="n"/>
      <c r="B68" s="13" t="n"/>
      <c r="C68" s="13" t="n"/>
      <c r="D68" s="13" t="n"/>
      <c r="E68" s="13" t="n"/>
      <c r="F68" s="20" t="n"/>
      <c r="G68" s="12" t="n"/>
      <c r="H68" s="13" t="n"/>
      <c r="I68" s="15" t="n"/>
      <c r="J68" s="5">
        <f>IF($A68="","",IF(COUNTBLANK($B68:$H68)&gt;0,"Da completare","Completa"))</f>
        <v/>
      </c>
    </row>
    <row r="69" ht="24" customHeight="1">
      <c r="A69" s="12" t="n"/>
      <c r="B69" s="13" t="n"/>
      <c r="C69" s="13" t="n"/>
      <c r="D69" s="13" t="n"/>
      <c r="E69" s="13" t="n"/>
      <c r="F69" s="20" t="n"/>
      <c r="G69" s="12" t="n"/>
      <c r="H69" s="13" t="n"/>
      <c r="I69" s="15" t="n"/>
      <c r="J69" s="7">
        <f>IF($A69="","",IF(COUNTBLANK($B69:$H69)&gt;0,"Da completare","Completa"))</f>
        <v/>
      </c>
    </row>
    <row r="70" ht="24" customHeight="1">
      <c r="A70" s="12" t="n"/>
      <c r="B70" s="13" t="n"/>
      <c r="C70" s="13" t="n"/>
      <c r="D70" s="13" t="n"/>
      <c r="E70" s="13" t="n"/>
      <c r="F70" s="20" t="n"/>
      <c r="G70" s="12" t="n"/>
      <c r="H70" s="13" t="n"/>
      <c r="I70" s="15" t="n"/>
      <c r="J70" s="5">
        <f>IF($A70="","",IF(COUNTBLANK($B70:$H70)&gt;0,"Da completare","Completa"))</f>
        <v/>
      </c>
    </row>
    <row r="71" ht="24" customHeight="1">
      <c r="A71" s="12" t="n"/>
      <c r="B71" s="13" t="n"/>
      <c r="C71" s="13" t="n"/>
      <c r="D71" s="13" t="n"/>
      <c r="E71" s="13" t="n"/>
      <c r="F71" s="20" t="n"/>
      <c r="G71" s="12" t="n"/>
      <c r="H71" s="13" t="n"/>
      <c r="I71" s="15" t="n"/>
      <c r="J71" s="7">
        <f>IF($A71="","",IF(COUNTBLANK($B71:$H71)&gt;0,"Da completare","Completa"))</f>
        <v/>
      </c>
    </row>
    <row r="72" ht="24" customHeight="1">
      <c r="A72" s="12" t="n"/>
      <c r="B72" s="13" t="n"/>
      <c r="C72" s="13" t="n"/>
      <c r="D72" s="13" t="n"/>
      <c r="E72" s="13" t="n"/>
      <c r="F72" s="20" t="n"/>
      <c r="G72" s="12" t="n"/>
      <c r="H72" s="13" t="n"/>
      <c r="I72" s="15" t="n"/>
      <c r="J72" s="5">
        <f>IF($A72="","",IF(COUNTBLANK($B72:$H72)&gt;0,"Da completare","Completa"))</f>
        <v/>
      </c>
    </row>
    <row r="73" ht="24" customHeight="1">
      <c r="A73" s="12" t="n"/>
      <c r="B73" s="13" t="n"/>
      <c r="C73" s="13" t="n"/>
      <c r="D73" s="13" t="n"/>
      <c r="E73" s="13" t="n"/>
      <c r="F73" s="20" t="n"/>
      <c r="G73" s="12" t="n"/>
      <c r="H73" s="13" t="n"/>
      <c r="I73" s="15" t="n"/>
      <c r="J73" s="7">
        <f>IF($A73="","",IF(COUNTBLANK($B73:$H73)&gt;0,"Da completare","Completa"))</f>
        <v/>
      </c>
    </row>
    <row r="74" ht="24" customHeight="1">
      <c r="A74" s="12" t="n"/>
      <c r="B74" s="13" t="n"/>
      <c r="C74" s="13" t="n"/>
      <c r="D74" s="13" t="n"/>
      <c r="E74" s="13" t="n"/>
      <c r="F74" s="20" t="n"/>
      <c r="G74" s="12" t="n"/>
      <c r="H74" s="13" t="n"/>
      <c r="I74" s="15" t="n"/>
      <c r="J74" s="5">
        <f>IF($A74="","",IF(COUNTBLANK($B74:$H74)&gt;0,"Da completare","Completa"))</f>
        <v/>
      </c>
    </row>
    <row r="75" ht="24" customHeight="1">
      <c r="A75" s="12" t="n"/>
      <c r="B75" s="13" t="n"/>
      <c r="C75" s="13" t="n"/>
      <c r="D75" s="13" t="n"/>
      <c r="E75" s="13" t="n"/>
      <c r="F75" s="20" t="n"/>
      <c r="G75" s="12" t="n"/>
      <c r="H75" s="13" t="n"/>
      <c r="I75" s="15" t="n"/>
      <c r="J75" s="7">
        <f>IF($A75="","",IF(COUNTBLANK($B75:$H75)&gt;0,"Da completare","Completa"))</f>
        <v/>
      </c>
    </row>
    <row r="76" ht="24" customHeight="1">
      <c r="A76" s="12" t="n"/>
      <c r="B76" s="13" t="n"/>
      <c r="C76" s="13" t="n"/>
      <c r="D76" s="13" t="n"/>
      <c r="E76" s="13" t="n"/>
      <c r="F76" s="20" t="n"/>
      <c r="G76" s="12" t="n"/>
      <c r="H76" s="13" t="n"/>
      <c r="I76" s="15" t="n"/>
      <c r="J76" s="5">
        <f>IF($A76="","",IF(COUNTBLANK($B76:$H76)&gt;0,"Da completare","Completa"))</f>
        <v/>
      </c>
    </row>
    <row r="77" ht="24" customHeight="1">
      <c r="A77" s="12" t="n"/>
      <c r="B77" s="13" t="n"/>
      <c r="C77" s="13" t="n"/>
      <c r="D77" s="13" t="n"/>
      <c r="E77" s="13" t="n"/>
      <c r="F77" s="20" t="n"/>
      <c r="G77" s="12" t="n"/>
      <c r="H77" s="13" t="n"/>
      <c r="I77" s="15" t="n"/>
      <c r="J77" s="7">
        <f>IF($A77="","",IF(COUNTBLANK($B77:$H77)&gt;0,"Da completare","Completa"))</f>
        <v/>
      </c>
    </row>
    <row r="78" ht="24" customHeight="1">
      <c r="A78" s="12" t="n"/>
      <c r="B78" s="13" t="n"/>
      <c r="C78" s="13" t="n"/>
      <c r="D78" s="13" t="n"/>
      <c r="E78" s="13" t="n"/>
      <c r="F78" s="20" t="n"/>
      <c r="G78" s="12" t="n"/>
      <c r="H78" s="13" t="n"/>
      <c r="I78" s="15" t="n"/>
      <c r="J78" s="5">
        <f>IF($A78="","",IF(COUNTBLANK($B78:$H78)&gt;0,"Da completare","Completa"))</f>
        <v/>
      </c>
    </row>
    <row r="79" ht="24" customHeight="1">
      <c r="A79" s="12" t="n"/>
      <c r="B79" s="13" t="n"/>
      <c r="C79" s="13" t="n"/>
      <c r="D79" s="13" t="n"/>
      <c r="E79" s="13" t="n"/>
      <c r="F79" s="20" t="n"/>
      <c r="G79" s="12" t="n"/>
      <c r="H79" s="13" t="n"/>
      <c r="I79" s="15" t="n"/>
      <c r="J79" s="7">
        <f>IF($A79="","",IF(COUNTBLANK($B79:$H79)&gt;0,"Da completare","Completa"))</f>
        <v/>
      </c>
    </row>
    <row r="80" ht="24" customHeight="1">
      <c r="A80" s="12" t="n"/>
      <c r="B80" s="13" t="n"/>
      <c r="C80" s="13" t="n"/>
      <c r="D80" s="13" t="n"/>
      <c r="E80" s="13" t="n"/>
      <c r="F80" s="20" t="n"/>
      <c r="G80" s="12" t="n"/>
      <c r="H80" s="13" t="n"/>
      <c r="I80" s="15" t="n"/>
      <c r="J80" s="5">
        <f>IF($A80="","",IF(COUNTBLANK($B80:$H80)&gt;0,"Da completare","Completa"))</f>
        <v/>
      </c>
    </row>
    <row r="81" ht="24" customHeight="1">
      <c r="A81" s="12" t="n"/>
      <c r="B81" s="13" t="n"/>
      <c r="C81" s="13" t="n"/>
      <c r="D81" s="13" t="n"/>
      <c r="E81" s="13" t="n"/>
      <c r="F81" s="20" t="n"/>
      <c r="G81" s="12" t="n"/>
      <c r="H81" s="13" t="n"/>
      <c r="I81" s="15" t="n"/>
      <c r="J81" s="7">
        <f>IF($A81="","",IF(COUNTBLANK($B81:$H81)&gt;0,"Da completare","Completa"))</f>
        <v/>
      </c>
    </row>
    <row r="82" ht="24" customHeight="1">
      <c r="A82" s="12" t="n"/>
      <c r="B82" s="13" t="n"/>
      <c r="C82" s="13" t="n"/>
      <c r="D82" s="13" t="n"/>
      <c r="E82" s="13" t="n"/>
      <c r="F82" s="20" t="n"/>
      <c r="G82" s="12" t="n"/>
      <c r="H82" s="13" t="n"/>
      <c r="I82" s="15" t="n"/>
      <c r="J82" s="5">
        <f>IF($A82="","",IF(COUNTBLANK($B82:$H82)&gt;0,"Da completare","Completa"))</f>
        <v/>
      </c>
    </row>
    <row r="83" ht="24" customHeight="1">
      <c r="A83" s="12" t="n"/>
      <c r="B83" s="13" t="n"/>
      <c r="C83" s="13" t="n"/>
      <c r="D83" s="13" t="n"/>
      <c r="E83" s="13" t="n"/>
      <c r="F83" s="20" t="n"/>
      <c r="G83" s="12" t="n"/>
      <c r="H83" s="13" t="n"/>
      <c r="I83" s="15" t="n"/>
      <c r="J83" s="7">
        <f>IF($A83="","",IF(COUNTBLANK($B83:$H83)&gt;0,"Da completare","Completa"))</f>
        <v/>
      </c>
    </row>
    <row r="84" ht="24" customHeight="1">
      <c r="A84" s="12" t="n"/>
      <c r="B84" s="13" t="n"/>
      <c r="C84" s="13" t="n"/>
      <c r="D84" s="13" t="n"/>
      <c r="E84" s="13" t="n"/>
      <c r="F84" s="20" t="n"/>
      <c r="G84" s="12" t="n"/>
      <c r="H84" s="13" t="n"/>
      <c r="I84" s="15" t="n"/>
      <c r="J84" s="5">
        <f>IF($A84="","",IF(COUNTBLANK($B84:$H84)&gt;0,"Da completare","Completa"))</f>
        <v/>
      </c>
    </row>
    <row r="85" ht="24" customHeight="1">
      <c r="A85" s="12" t="n"/>
      <c r="B85" s="13" t="n"/>
      <c r="C85" s="13" t="n"/>
      <c r="D85" s="13" t="n"/>
      <c r="E85" s="13" t="n"/>
      <c r="F85" s="20" t="n"/>
      <c r="G85" s="12" t="n"/>
      <c r="H85" s="13" t="n"/>
      <c r="I85" s="15" t="n"/>
      <c r="J85" s="7">
        <f>IF($A85="","",IF(COUNTBLANK($B85:$H85)&gt;0,"Da completare","Completa"))</f>
        <v/>
      </c>
    </row>
    <row r="86" ht="24" customHeight="1">
      <c r="A86" s="12" t="n"/>
      <c r="B86" s="13" t="n"/>
      <c r="C86" s="13" t="n"/>
      <c r="D86" s="13" t="n"/>
      <c r="E86" s="13" t="n"/>
      <c r="F86" s="20" t="n"/>
      <c r="G86" s="12" t="n"/>
      <c r="H86" s="13" t="n"/>
      <c r="I86" s="15" t="n"/>
      <c r="J86" s="5">
        <f>IF($A86="","",IF(COUNTBLANK($B86:$H86)&gt;0,"Da completare","Completa"))</f>
        <v/>
      </c>
    </row>
    <row r="87" ht="24" customHeight="1">
      <c r="A87" s="12" t="n"/>
      <c r="B87" s="13" t="n"/>
      <c r="C87" s="13" t="n"/>
      <c r="D87" s="13" t="n"/>
      <c r="E87" s="13" t="n"/>
      <c r="F87" s="20" t="n"/>
      <c r="G87" s="12" t="n"/>
      <c r="H87" s="13" t="n"/>
      <c r="I87" s="15" t="n"/>
      <c r="J87" s="7">
        <f>IF($A87="","",IF(COUNTBLANK($B87:$H87)&gt;0,"Da completare","Completa"))</f>
        <v/>
      </c>
    </row>
    <row r="88" ht="24" customHeight="1">
      <c r="A88" s="12" t="n"/>
      <c r="B88" s="13" t="n"/>
      <c r="C88" s="13" t="n"/>
      <c r="D88" s="13" t="n"/>
      <c r="E88" s="13" t="n"/>
      <c r="F88" s="20" t="n"/>
      <c r="G88" s="12" t="n"/>
      <c r="H88" s="13" t="n"/>
      <c r="I88" s="15" t="n"/>
      <c r="J88" s="5">
        <f>IF($A88="","",IF(COUNTBLANK($B88:$H88)&gt;0,"Da completare","Completa"))</f>
        <v/>
      </c>
    </row>
    <row r="89" ht="24" customHeight="1">
      <c r="A89" s="12" t="n"/>
      <c r="B89" s="13" t="n"/>
      <c r="C89" s="13" t="n"/>
      <c r="D89" s="13" t="n"/>
      <c r="E89" s="13" t="n"/>
      <c r="F89" s="20" t="n"/>
      <c r="G89" s="12" t="n"/>
      <c r="H89" s="13" t="n"/>
      <c r="I89" s="15" t="n"/>
      <c r="J89" s="7">
        <f>IF($A89="","",IF(COUNTBLANK($B89:$H89)&gt;0,"Da completare","Completa"))</f>
        <v/>
      </c>
    </row>
    <row r="90" ht="24" customHeight="1">
      <c r="A90" s="12" t="n"/>
      <c r="B90" s="13" t="n"/>
      <c r="C90" s="13" t="n"/>
      <c r="D90" s="13" t="n"/>
      <c r="E90" s="13" t="n"/>
      <c r="F90" s="20" t="n"/>
      <c r="G90" s="12" t="n"/>
      <c r="H90" s="13" t="n"/>
      <c r="I90" s="15" t="n"/>
      <c r="J90" s="5">
        <f>IF($A90="","",IF(COUNTBLANK($B90:$H90)&gt;0,"Da completare","Completa"))</f>
        <v/>
      </c>
    </row>
    <row r="91" ht="24" customHeight="1">
      <c r="A91" s="12" t="n"/>
      <c r="B91" s="13" t="n"/>
      <c r="C91" s="13" t="n"/>
      <c r="D91" s="13" t="n"/>
      <c r="E91" s="13" t="n"/>
      <c r="F91" s="20" t="n"/>
      <c r="G91" s="12" t="n"/>
      <c r="H91" s="13" t="n"/>
      <c r="I91" s="15" t="n"/>
      <c r="J91" s="7">
        <f>IF($A91="","",IF(COUNTBLANK($B91:$H91)&gt;0,"Da completare","Completa"))</f>
        <v/>
      </c>
    </row>
    <row r="92" ht="24" customHeight="1">
      <c r="A92" s="12" t="n"/>
      <c r="B92" s="13" t="n"/>
      <c r="C92" s="13" t="n"/>
      <c r="D92" s="13" t="n"/>
      <c r="E92" s="13" t="n"/>
      <c r="F92" s="20" t="n"/>
      <c r="G92" s="12" t="n"/>
      <c r="H92" s="13" t="n"/>
      <c r="I92" s="15" t="n"/>
      <c r="J92" s="5">
        <f>IF($A92="","",IF(COUNTBLANK($B92:$H92)&gt;0,"Da completare","Completa"))</f>
        <v/>
      </c>
    </row>
    <row r="93" ht="24" customHeight="1">
      <c r="A93" s="12" t="n"/>
      <c r="B93" s="13" t="n"/>
      <c r="C93" s="13" t="n"/>
      <c r="D93" s="13" t="n"/>
      <c r="E93" s="13" t="n"/>
      <c r="F93" s="20" t="n"/>
      <c r="G93" s="12" t="n"/>
      <c r="H93" s="13" t="n"/>
      <c r="I93" s="15" t="n"/>
      <c r="J93" s="7">
        <f>IF($A93="","",IF(COUNTBLANK($B93:$H93)&gt;0,"Da completare","Completa"))</f>
        <v/>
      </c>
    </row>
    <row r="94" ht="24" customHeight="1">
      <c r="A94" s="12" t="n"/>
      <c r="B94" s="13" t="n"/>
      <c r="C94" s="13" t="n"/>
      <c r="D94" s="13" t="n"/>
      <c r="E94" s="13" t="n"/>
      <c r="F94" s="20" t="n"/>
      <c r="G94" s="12" t="n"/>
      <c r="H94" s="13" t="n"/>
      <c r="I94" s="15" t="n"/>
      <c r="J94" s="5">
        <f>IF($A94="","",IF(COUNTBLANK($B94:$H94)&gt;0,"Da completare","Completa"))</f>
        <v/>
      </c>
    </row>
    <row r="95" ht="24" customHeight="1">
      <c r="A95" s="12" t="n"/>
      <c r="B95" s="13" t="n"/>
      <c r="C95" s="13" t="n"/>
      <c r="D95" s="13" t="n"/>
      <c r="E95" s="13" t="n"/>
      <c r="F95" s="20" t="n"/>
      <c r="G95" s="12" t="n"/>
      <c r="H95" s="13" t="n"/>
      <c r="I95" s="15" t="n"/>
      <c r="J95" s="7">
        <f>IF($A95="","",IF(COUNTBLANK($B95:$H95)&gt;0,"Da completare","Completa"))</f>
        <v/>
      </c>
    </row>
    <row r="96" ht="24" customHeight="1">
      <c r="A96" s="12" t="n"/>
      <c r="B96" s="13" t="n"/>
      <c r="C96" s="13" t="n"/>
      <c r="D96" s="13" t="n"/>
      <c r="E96" s="13" t="n"/>
      <c r="F96" s="20" t="n"/>
      <c r="G96" s="12" t="n"/>
      <c r="H96" s="13" t="n"/>
      <c r="I96" s="15" t="n"/>
      <c r="J96" s="5">
        <f>IF($A96="","",IF(COUNTBLANK($B96:$H96)&gt;0,"Da completare","Completa"))</f>
        <v/>
      </c>
    </row>
    <row r="97" ht="24" customHeight="1">
      <c r="A97" s="12" t="n"/>
      <c r="B97" s="13" t="n"/>
      <c r="C97" s="13" t="n"/>
      <c r="D97" s="13" t="n"/>
      <c r="E97" s="13" t="n"/>
      <c r="F97" s="20" t="n"/>
      <c r="G97" s="12" t="n"/>
      <c r="H97" s="13" t="n"/>
      <c r="I97" s="15" t="n"/>
      <c r="J97" s="7">
        <f>IF($A97="","",IF(COUNTBLANK($B97:$H97)&gt;0,"Da completare","Completa"))</f>
        <v/>
      </c>
    </row>
    <row r="98" ht="24" customHeight="1">
      <c r="A98" s="12" t="n"/>
      <c r="B98" s="13" t="n"/>
      <c r="C98" s="13" t="n"/>
      <c r="D98" s="13" t="n"/>
      <c r="E98" s="13" t="n"/>
      <c r="F98" s="20" t="n"/>
      <c r="G98" s="12" t="n"/>
      <c r="H98" s="13" t="n"/>
      <c r="I98" s="15" t="n"/>
      <c r="J98" s="5">
        <f>IF($A98="","",IF(COUNTBLANK($B98:$H98)&gt;0,"Da completare","Completa"))</f>
        <v/>
      </c>
    </row>
    <row r="99" ht="24" customHeight="1">
      <c r="A99" s="12" t="n"/>
      <c r="B99" s="13" t="n"/>
      <c r="C99" s="13" t="n"/>
      <c r="D99" s="13" t="n"/>
      <c r="E99" s="13" t="n"/>
      <c r="F99" s="20" t="n"/>
      <c r="G99" s="12" t="n"/>
      <c r="H99" s="13" t="n"/>
      <c r="I99" s="15" t="n"/>
      <c r="J99" s="7">
        <f>IF($A99="","",IF(COUNTBLANK($B99:$H99)&gt;0,"Da completare","Completa"))</f>
        <v/>
      </c>
    </row>
    <row r="100" ht="24" customHeight="1">
      <c r="A100" s="12" t="n"/>
      <c r="B100" s="13" t="n"/>
      <c r="C100" s="13" t="n"/>
      <c r="D100" s="13" t="n"/>
      <c r="E100" s="13" t="n"/>
      <c r="F100" s="20" t="n"/>
      <c r="G100" s="12" t="n"/>
      <c r="H100" s="13" t="n"/>
      <c r="I100" s="15" t="n"/>
      <c r="J100" s="5">
        <f>IF($A100="","",IF(COUNTBLANK($B100:$H100)&gt;0,"Da completare","Completa"))</f>
        <v/>
      </c>
    </row>
    <row r="101" ht="24" customHeight="1">
      <c r="A101" s="12" t="n"/>
      <c r="B101" s="13" t="n"/>
      <c r="C101" s="13" t="n"/>
      <c r="D101" s="13" t="n"/>
      <c r="E101" s="13" t="n"/>
      <c r="F101" s="20" t="n"/>
      <c r="G101" s="12" t="n"/>
      <c r="H101" s="13" t="n"/>
      <c r="I101" s="15" t="n"/>
      <c r="J101" s="7">
        <f>IF($A101="","",IF(COUNTBLANK($B101:$H101)&gt;0,"Da completare","Completa"))</f>
        <v/>
      </c>
    </row>
    <row r="102" ht="24" customHeight="1">
      <c r="A102" s="12" t="n"/>
      <c r="B102" s="13" t="n"/>
      <c r="C102" s="13" t="n"/>
      <c r="D102" s="13" t="n"/>
      <c r="E102" s="13" t="n"/>
      <c r="F102" s="20" t="n"/>
      <c r="G102" s="12" t="n"/>
      <c r="H102" s="13" t="n"/>
      <c r="I102" s="15" t="n"/>
      <c r="J102" s="5">
        <f>IF($A102="","",IF(COUNTBLANK($B102:$H102)&gt;0,"Da completare","Completa"))</f>
        <v/>
      </c>
    </row>
    <row r="103" ht="24" customHeight="1">
      <c r="A103" s="12" t="n"/>
      <c r="B103" s="13" t="n"/>
      <c r="C103" s="13" t="n"/>
      <c r="D103" s="13" t="n"/>
      <c r="E103" s="13" t="n"/>
      <c r="F103" s="20" t="n"/>
      <c r="G103" s="12" t="n"/>
      <c r="H103" s="13" t="n"/>
      <c r="I103" s="15" t="n"/>
      <c r="J103" s="7">
        <f>IF($A103="","",IF(COUNTBLANK($B103:$H103)&gt;0,"Da completare","Completa"))</f>
        <v/>
      </c>
    </row>
    <row r="104" ht="24" customHeight="1">
      <c r="A104" s="12" t="n"/>
      <c r="B104" s="13" t="n"/>
      <c r="C104" s="13" t="n"/>
      <c r="D104" s="13" t="n"/>
      <c r="E104" s="13" t="n"/>
      <c r="F104" s="20" t="n"/>
      <c r="G104" s="12" t="n"/>
      <c r="H104" s="13" t="n"/>
      <c r="I104" s="15" t="n"/>
      <c r="J104" s="5">
        <f>IF($A104="","",IF(COUNTBLANK($B104:$H104)&gt;0,"Da completare","Completa"))</f>
        <v/>
      </c>
    </row>
  </sheetData>
  <autoFilter ref="A4:J104"/>
  <mergeCells count="1">
    <mergeCell ref="A1:J1"/>
  </mergeCells>
  <conditionalFormatting sqref="J5:J104">
    <cfRule type="expression" priority="1" dxfId="1">
      <formula>$J5="Completa"</formula>
    </cfRule>
    <cfRule type="expression" priority="2" dxfId="0">
      <formula>$J5="Da completare"</formula>
    </cfRule>
  </conditionalFormatting>
  <conditionalFormatting sqref="H5:H104">
    <cfRule type="expression" priority="3" dxfId="0">
      <formula>$H5="Da aggiornare"</formula>
    </cfRule>
    <cfRule type="expression" priority="4" dxfId="1">
      <formula>$H5="Verificata"</formula>
    </cfRule>
  </conditionalFormatting>
  <conditionalFormatting sqref="A5:I104">
    <cfRule type="expression" priority="5" dxfId="0">
      <formula>AND($A5="",COUNTA($B5:$I5)&gt;0)</formula>
    </cfRule>
  </conditionalFormatting>
  <conditionalFormatting sqref="A5:A104">
    <cfRule type="expression" priority="6" dxfId="0">
      <formula>AND($A5&lt;&gt;"",COUNTIF($A$5:$A$104,$A5)&gt;1)</formula>
    </cfRule>
  </conditionalFormatting>
  <conditionalFormatting sqref="F5:F104">
    <cfRule type="expression" priority="7" dxfId="0">
      <formula>AND(ISNUMBER($F5),$F5&gt;TODAY())</formula>
    </cfRule>
  </conditionalFormatting>
  <dataValidations count="9">
    <dataValidation sqref="A5:A104" showDropDown="0" showInputMessage="0" showErrorMessage="1" allowBlank="0" errorTitle="Testo non valido" error="Inserisci un riferimento fittizio lungo al massimo 80 caratteri." type="textLength" operator="between">
      <formula1>1</formula1>
      <formula2>80</formula2>
    </dataValidation>
    <dataValidation sqref="B5:B104" showDropDown="0" showInputMessage="0" showErrorMessage="1" allowBlank="0" errorTitle="Conferma non valida" error="Scegli una voce presente nel foglio Parametri." type="list">
      <formula1>INDIRECT("'Parametri'!$A$4:$A$7")</formula1>
    </dataValidation>
    <dataValidation sqref="C5:C104" showDropDown="0" showInputMessage="0" showErrorMessage="1" allowBlank="0" errorTitle="Canale non valido" error="Scegli un canale presente nel foglio Parametri." type="list">
      <formula1>INDIRECT("'Parametri'!$C$4:$C$8")</formula1>
    </dataValidation>
    <dataValidation sqref="D5:D104" showDropDown="0" showInputMessage="0" showErrorMessage="1" allowBlank="0" errorTitle="Lingua non valida" error="Scegli una lingua presente nel foglio Parametri." type="list">
      <formula1>INDIRECT("'Parametri'!$E$4:$E$9")</formula1>
    </dataValidation>
    <dataValidation sqref="E5:E104" showDropDown="0" showInputMessage="0" showErrorMessage="1" allowBlank="0" errorTitle="Fascia non valida" error="Scegli una fascia oraria presente nel foglio Parametri." type="list">
      <formula1>INDIRECT("'Parametri'!$G$4:$G$7")</formula1>
    </dataValidation>
    <dataValidation sqref="F5:F104" showDropDown="0" showInputMessage="0" showErrorMessage="1" allowBlank="0" errorTitle="Data non valida" error="Inserisci una data compresa nei limiti visibili nel foglio Parametri." type="date" operator="between">
      <formula1>INDIRECT("'Parametri'!$N$6")</formula1>
      <formula2>INDIRECT("'Parametri'!$N$7")</formula2>
    </dataValidation>
    <dataValidation sqref="G5:G104" showDropDown="0" showInputMessage="0" showErrorMessage="1" allowBlank="0" errorTitle="Responsabile non valido" error="Scegli un responsabile fittizio presente nel foglio Parametri." type="list">
      <formula1>INDIRECT("'Parametri'!$K$4:$K$6")</formula1>
    </dataValidation>
    <dataValidation sqref="H5:H104" showDropDown="0" showInputMessage="0" showErrorMessage="1" allowBlank="0" errorTitle="Stato non valido" error="Scegli uno stato presente nel foglio Parametri." type="list">
      <formula1>INDIRECT("'Parametri'!$I$4:$I$6")</formula1>
    </dataValidation>
    <dataValidation sqref="I5:I104" showDropDown="0" showInputMessage="0" showErrorMessage="1" allowBlank="0" errorTitle="Nota troppo lunga" error="La nota organizzativa può contenere al massimo 120 caratteri." type="textLength" operator="lessThanOrEqual">
      <formula1>120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 fitToPage="1"/>
  </sheetPr>
  <dimension ref="A1:N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3" customWidth="1" min="2" max="2"/>
    <col width="21" customWidth="1" min="3" max="3"/>
    <col width="3" customWidth="1" min="4" max="4"/>
    <col width="18" customWidth="1" min="5" max="5"/>
    <col width="3" customWidth="1" min="6" max="6"/>
    <col width="22" customWidth="1" min="7" max="7"/>
    <col width="3" customWidth="1" min="8" max="8"/>
    <col width="20" customWidth="1" min="9" max="9"/>
    <col width="3" customWidth="1" min="10" max="10"/>
    <col width="23" customWidth="1" min="11" max="11"/>
    <col width="3" customWidth="1" min="12" max="12"/>
    <col width="29" customWidth="1" min="13" max="13"/>
    <col width="17" customWidth="1" min="14" max="14"/>
  </cols>
  <sheetData>
    <row r="1" ht="28" customHeight="1">
      <c r="A1" s="1" t="inlineStr">
        <is>
          <t>Parametri modificabili per le preferenze di contatto</t>
        </is>
      </c>
      <c r="B1" s="17" t="n"/>
      <c r="C1" s="17" t="n"/>
      <c r="D1" s="17" t="n"/>
      <c r="E1" s="17" t="n"/>
      <c r="F1" s="17" t="n"/>
      <c r="G1" s="17" t="n"/>
      <c r="H1" s="17" t="n"/>
      <c r="I1" s="17" t="n"/>
      <c r="J1" s="17" t="n"/>
      <c r="K1" s="17" t="n"/>
      <c r="L1" s="17" t="n"/>
      <c r="M1" s="17" t="n"/>
      <c r="N1" s="18" t="n"/>
    </row>
    <row r="2" ht="22" customHeight="1">
      <c r="A2" s="11" t="inlineStr">
        <is>
          <t>Aggiorna gli elenchi e i limiti prima di usare il registro; tutti i riferimenti di esempio sono fittizi.</t>
        </is>
      </c>
    </row>
    <row r="3">
      <c r="A3" s="3" t="inlineStr">
        <is>
          <t>Conferma</t>
        </is>
      </c>
      <c r="C3" s="3" t="inlineStr">
        <is>
          <t>Canale</t>
        </is>
      </c>
      <c r="E3" s="3" t="inlineStr">
        <is>
          <t>Lingua</t>
        </is>
      </c>
      <c r="G3" s="3" t="inlineStr">
        <is>
          <t>Fascia oraria</t>
        </is>
      </c>
      <c r="I3" s="3" t="inlineStr">
        <is>
          <t>Stato preferenza</t>
        </is>
      </c>
      <c r="K3" s="3" t="inlineStr">
        <is>
          <t>Responsabile</t>
        </is>
      </c>
      <c r="M3" s="3" t="inlineStr">
        <is>
          <t>Ipotesi</t>
        </is>
      </c>
      <c r="N3" s="3" t="inlineStr">
        <is>
          <t>Valore</t>
        </is>
      </c>
    </row>
    <row r="4">
      <c r="A4" s="12" t="inlineStr">
        <is>
          <t>Da chiedere</t>
        </is>
      </c>
      <c r="C4" s="12" t="inlineStr">
        <is>
          <t>Telefono</t>
        </is>
      </c>
      <c r="E4" s="12" t="inlineStr">
        <is>
          <t>Italiano</t>
        </is>
      </c>
      <c r="G4" s="12" t="inlineStr">
        <is>
          <t>Mattina</t>
        </is>
      </c>
      <c r="I4" s="12" t="inlineStr">
        <is>
          <t>Da verificare</t>
        </is>
      </c>
      <c r="K4" s="12" t="inlineStr">
        <is>
          <t>Referente fittizio A</t>
        </is>
      </c>
      <c r="M4" s="4" t="inlineStr">
        <is>
          <t>Giorni del periodo recente</t>
        </is>
      </c>
      <c r="N4" s="13" t="n">
        <v>30</v>
      </c>
    </row>
    <row r="5">
      <c r="A5" s="12" t="inlineStr">
        <is>
          <t>Confermato/a</t>
        </is>
      </c>
      <c r="C5" s="12" t="inlineStr">
        <is>
          <t>E-mail</t>
        </is>
      </c>
      <c r="E5" s="12" t="inlineStr">
        <is>
          <t>Inglese</t>
        </is>
      </c>
      <c r="G5" s="12" t="inlineStr">
        <is>
          <t>Pomeriggio</t>
        </is>
      </c>
      <c r="I5" s="12" t="inlineStr">
        <is>
          <t>Verificata</t>
        </is>
      </c>
      <c r="K5" s="12" t="inlineStr">
        <is>
          <t>Referente fittizio B</t>
        </is>
      </c>
      <c r="M5" s="6" t="inlineStr">
        <is>
          <t>Obiettivo di completezza</t>
        </is>
      </c>
      <c r="N5" s="21" t="n">
        <v>0.9</v>
      </c>
    </row>
    <row r="6">
      <c r="A6" s="12" t="inlineStr">
        <is>
          <t>Non partecipa</t>
        </is>
      </c>
      <c r="C6" s="12" t="inlineStr">
        <is>
          <t>Messaggio</t>
        </is>
      </c>
      <c r="E6" s="12" t="inlineStr">
        <is>
          <t>Francese</t>
        </is>
      </c>
      <c r="G6" s="12" t="inlineStr">
        <is>
          <t>Sera</t>
        </is>
      </c>
      <c r="I6" s="12" t="inlineStr">
        <is>
          <t>Da aggiornare</t>
        </is>
      </c>
      <c r="K6" s="12" t="inlineStr">
        <is>
          <t>Referente fittizio C</t>
        </is>
      </c>
      <c r="M6" s="4" t="inlineStr">
        <is>
          <t>Data minima ammessa</t>
        </is>
      </c>
      <c r="N6" s="20" t="n">
        <v>45547</v>
      </c>
    </row>
    <row r="7">
      <c r="A7" s="12" t="inlineStr">
        <is>
          <t>In forse</t>
        </is>
      </c>
      <c r="C7" s="12" t="inlineStr">
        <is>
          <t>Di persona</t>
        </is>
      </c>
      <c r="E7" s="12" t="inlineStr">
        <is>
          <t>Tedesco</t>
        </is>
      </c>
      <c r="G7" s="12" t="inlineStr">
        <is>
          <t>Nessuna preferenza</t>
        </is>
      </c>
      <c r="M7" s="6" t="inlineStr">
        <is>
          <t>Data massima ammessa</t>
        </is>
      </c>
      <c r="N7" s="20" t="n">
        <v>46642</v>
      </c>
    </row>
    <row r="8">
      <c r="C8" s="12" t="inlineStr">
        <is>
          <t>Nessuna preferenza</t>
        </is>
      </c>
      <c r="E8" s="12" t="inlineStr">
        <is>
          <t>Spagnolo</t>
        </is>
      </c>
    </row>
    <row r="9">
      <c r="E9" s="12" t="inlineStr">
        <is>
          <t>Altra lingua</t>
        </is>
      </c>
    </row>
  </sheetData>
  <mergeCells count="1">
    <mergeCell ref="A1:N1"/>
  </mergeCells>
  <conditionalFormatting sqref="N6:N7">
    <cfRule type="expression" priority="1" dxfId="0">
      <formula>$N$6&gt;$N$7</formula>
    </cfRule>
  </conditionalFormatting>
  <dataValidations count="3">
    <dataValidation sqref="N4" showDropDown="0" showInputMessage="1" showErrorMessage="1" allowBlank="0" errorTitle="Valore non valido" error="Inserisci un numero intero compreso tra 1 e 365 giorni." promptTitle="Periodo recente" prompt="Indica quanti giorni considerare recenti." type="whole" operator="between">
      <formula1>1</formula1>
      <formula2>365</formula2>
    </dataValidation>
    <dataValidation sqref="N5" showDropDown="0" showInputMessage="1" showErrorMessage="1" allowBlank="0" errorTitle="Percentuale non valida" error="Inserisci un valore compreso tra 0 e 1." promptTitle="Obiettivo" prompt="Esempio: 0,90 corrisponde al 90%." type="decimal" operator="between">
      <formula1>0</formula1>
      <formula2>1</formula2>
    </dataValidation>
    <dataValidation sqref="N6:N7" showDropDown="0" showInputMessage="0" showErrorMessage="1" allowBlank="0" errorTitle="Data non valida" error="Inserisci una data coerente con il periodo organizzativo." type="date" operator="between">
      <formula1>DATE(2016,1,1)</formula1>
      <formula2>DATE(2036,12,31)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Organizzazione matrimonio fittizia</dc:creator>
  <dc:title xmlns:dc="http://purl.org/dc/elements/1.1/">Preferenze contatto invitati matrimonio</dc:title>
  <dc:subject xmlns:dc="http://purl.org/dc/elements/1.1/">Organizzazione delle preferenze di contatto</dc:subject>
  <dcterms:created xmlns:dcterms="http://purl.org/dc/terms/" xmlns:xsi="http://www.w3.org/2001/XMLSchema-instance" xsi:type="dcterms:W3CDTF">2026-09-12T05:15:06Z</dcterms:created>
  <dcterms:modified xmlns:dcterms="http://purl.org/dc/terms/" xmlns:xsi="http://www.w3.org/2001/XMLSchema-instance" xsi:type="dcterms:W3CDTF">2026-09-12T05:15:06+00:00Z</dcterms:modified>
</cp:coreProperties>
</file>