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Produzione" sheetId="2" state="visible" r:id="rId2"/>
    <sheet xmlns:r="http://schemas.openxmlformats.org/officeDocument/2006/relationships" name="Parametri" sheetId="3" state="visible" r:id="rId3"/>
  </sheets>
  <definedNames>
    <definedName name="_xlnm._FilterDatabase" localSheetId="1" hidden="1">'Produzione'!$A$5:$L$125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#,##0.00 [$€-it-IT]"/>
    <numFmt numFmtId="165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b val="1"/>
      <color rgb="003F3337"/>
      <sz val="10"/>
    </font>
    <font>
      <name val="Calibri"/>
      <color rgb="003F3337"/>
      <sz val="10"/>
    </font>
    <font>
      <name val="Calibri"/>
      <i val="1"/>
      <color rgb="006F6266"/>
      <sz val="9"/>
    </font>
  </fonts>
  <fills count="7">
    <fill>
      <patternFill/>
    </fill>
    <fill>
      <patternFill patternType="gray125"/>
    </fill>
    <fill>
      <patternFill patternType="solid">
        <fgColor rgb="005B2038"/>
      </patternFill>
    </fill>
    <fill>
      <patternFill patternType="solid">
        <fgColor rgb="009A6B3F"/>
      </patternFill>
    </fill>
    <fill>
      <patternFill patternType="solid">
        <fgColor rgb="00F8F1EE"/>
      </patternFill>
    </fill>
    <fill>
      <patternFill patternType="solid">
        <fgColor rgb="00FFFFFF"/>
      </patternFill>
    </fill>
    <fill>
      <patternFill patternType="solid">
        <fgColor rgb="00FFF7E9"/>
      </patternFill>
    </fill>
  </fills>
  <borders count="2">
    <border>
      <left/>
      <right/>
      <top/>
      <bottom/>
      <diagonal/>
    </border>
    <border>
      <left style="thin">
        <color rgb="00D8C7C1"/>
      </left>
      <right style="thin">
        <color rgb="00D8C7C1"/>
      </right>
      <top style="thin">
        <color rgb="00D8C7C1"/>
      </top>
      <bottom style="thin">
        <color rgb="00D8C7C1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left" vertical="center"/>
    </xf>
    <xf numFmtId="9" fontId="4" fillId="4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356A52"/>
        </patternFill>
      </fill>
    </dxf>
    <dxf>
      <font>
        <name val="Calibri"/>
        <b val="1"/>
        <color rgb="00FFFFFF"/>
        <sz val="10"/>
      </font>
      <fill>
        <patternFill patternType="solid">
          <fgColor rgb="00B34E45"/>
        </patternFill>
      </fill>
    </dxf>
    <dxf>
      <font>
        <name val="Calibri"/>
        <b val="1"/>
        <color rgb="00FFFFFF"/>
        <sz val="10"/>
      </font>
      <fill>
        <patternFill patternType="solid">
          <fgColor rgb="00C56F6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5B2038"/>
    <outlinePr summaryBelow="1" summaryRight="1"/>
    <pageSetUpPr/>
  </sheetPr>
  <dimension ref="A1:B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7" customWidth="1" min="1" max="1"/>
    <col width="20" customWidth="1" min="2" max="2"/>
  </cols>
  <sheetData>
    <row r="1" ht="28" customHeight="1">
      <c r="A1" s="1" t="inlineStr">
        <is>
          <t>Produzione segnaposto matrimonio — Riepilogo</t>
        </is>
      </c>
    </row>
    <row r="2"/>
    <row r="3" ht="22" customHeight="1">
      <c r="A3" s="2" t="inlineStr">
        <is>
          <t>Indicatore</t>
        </is>
      </c>
      <c r="B3" s="2" t="inlineStr">
        <is>
          <t>Valore</t>
        </is>
      </c>
    </row>
    <row r="4" ht="21" customHeight="1">
      <c r="A4" s="3" t="inlineStr">
        <is>
          <t>Righe di produzione registrate</t>
        </is>
      </c>
      <c r="B4" s="4">
        <f>COUNTIF(Produzione!$A$6:$A$125,"&lt;&gt;")</f>
        <v/>
      </c>
    </row>
    <row r="5" ht="21" customHeight="1">
      <c r="A5" s="5" t="inlineStr">
        <is>
          <t>Righe associate a conferme</t>
        </is>
      </c>
      <c r="B5" s="6">
        <f>COUNTIFS(Produzione!$A$6:$A$125,"&lt;&gt;",Produzione!$B$6:$B$125,"Confermato")</f>
        <v/>
      </c>
    </row>
    <row r="6" ht="21" customHeight="1">
      <c r="A6" s="3" t="inlineStr">
        <is>
          <t>Segnaposto pianificati</t>
        </is>
      </c>
      <c r="B6" s="4">
        <f>SUMIFS(Produzione!$F$6:$F$125,Produzione!$A$6:$A$125,"&lt;&gt;",Produzione!$B$6:$B$125,"Confermato",Produzione!$J$6:$J$125,"&lt;&gt;Annullata")</f>
        <v/>
      </c>
    </row>
    <row r="7" ht="21" customHeight="1">
      <c r="A7" s="5" t="inlineStr">
        <is>
          <t>Segnaposto completati</t>
        </is>
      </c>
      <c r="B7" s="6">
        <f>SUMIFS(Produzione!$F$6:$F$125,Produzione!$A$6:$A$125,"&lt;&gt;",Produzione!$B$6:$B$125,"Confermato",Produzione!$J$6:$J$125,"Completata")</f>
        <v/>
      </c>
    </row>
    <row r="8" ht="21" customHeight="1">
      <c r="A8" s="3" t="inlineStr">
        <is>
          <t>Avanzamento sulla quantità</t>
        </is>
      </c>
      <c r="B8" s="7">
        <f>IFERROR(B7/B6,"")</f>
        <v/>
      </c>
    </row>
    <row r="9" ht="21" customHeight="1">
      <c r="A9" s="5" t="inlineStr">
        <is>
          <t>Importo pianificato</t>
        </is>
      </c>
      <c r="B9" s="8">
        <f>SUMIFS(Produzione!$G$6:$G$125,Produzione!$A$6:$A$125,"&lt;&gt;",Produzione!$J$6:$J$125,"&lt;&gt;Annullata")</f>
        <v/>
      </c>
    </row>
    <row r="10" ht="21" customHeight="1">
      <c r="A10" s="3" t="inlineStr">
        <is>
          <t>Costo medio per segnaposto</t>
        </is>
      </c>
      <c r="B10" s="9">
        <f>IFERROR(B9/B6,"")</f>
        <v/>
      </c>
    </row>
    <row r="11" ht="21" customHeight="1">
      <c r="A11" s="5" t="inlineStr">
        <is>
          <t>Righe con avvisi aperti</t>
        </is>
      </c>
      <c r="B11" s="6">
        <f>COUNTIF(Produzione!$L$6:$L$125,"?*")</f>
        <v/>
      </c>
    </row>
    <row r="12" ht="21" customHeight="1">
      <c r="A12" s="3" t="inlineStr">
        <is>
          <t>Scadenze da controllare</t>
        </is>
      </c>
      <c r="B12" s="4">
        <f>COUNTIFS(Produzione!$A$6:$A$125,"&lt;&gt;",Produzione!$E$6:$E$125,"&gt;0",Produzione!$E$6:$E$125,"&lt;"&amp;TODAY(),Produzione!$J$6:$J$125,"&lt;&gt;Completata",Produzione!$J$6:$J$125,"&lt;&gt;Annullata")</f>
        <v/>
      </c>
    </row>
    <row r="13" ht="21" customHeight="1">
      <c r="A13" s="5" t="inlineStr">
        <is>
          <t>Budget indicativo</t>
        </is>
      </c>
      <c r="B13" s="8">
        <f>Parametri!$B$6</f>
        <v/>
      </c>
    </row>
    <row r="14" ht="21" customHeight="1">
      <c r="A14" s="3" t="inlineStr">
        <is>
          <t>Margine sul budget</t>
        </is>
      </c>
      <c r="B14" s="9">
        <f>IFERROR(B13-B9,"")</f>
        <v/>
      </c>
    </row>
    <row r="15" ht="21" customHeight="1">
      <c r="A15" s="5" t="inlineStr">
        <is>
          <t>Nomi confermati da verificare</t>
        </is>
      </c>
      <c r="B15" s="6">
        <f>COUNTIFS(Produzione!$A$6:$A$125,"&lt;&gt;",Produzione!$B$6:$B$125,"Confermato",Produzione!$C$6:$C$125,"")</f>
        <v/>
      </c>
    </row>
  </sheetData>
  <mergeCells count="1">
    <mergeCell ref="A1:B1"/>
  </mergeCells>
  <conditionalFormatting sqref="B8">
    <cfRule type="expression" priority="1" dxfId="0">
      <formula>AND($B$8&lt;&gt;"",$B$8&gt;=1)</formula>
    </cfRule>
    <cfRule type="expression" priority="2" dxfId="1">
      <formula>AND($B$8&lt;&gt;"",$B$8&lt;0.5)</formula>
    </cfRule>
  </conditionalFormatting>
  <conditionalFormatting sqref="B11:B12">
    <cfRule type="expression" priority="3" dxfId="1">
      <formula>B11&gt;0</formula>
    </cfRule>
  </conditionalFormatting>
  <conditionalFormatting sqref="B14">
    <cfRule type="expression" priority="4" dxfId="1">
      <formula>$B$14&lt;0</formula>
    </cfRule>
  </conditionalFormatting>
  <conditionalFormatting sqref="B15">
    <cfRule type="expression" priority="5" dxfId="1">
      <formula>$B$15&gt;0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C56F62"/>
    <outlinePr summaryBelow="1" summaryRight="1"/>
    <pageSetUpPr/>
  </sheetPr>
  <dimension ref="A1:P1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28" customWidth="1" min="3" max="3"/>
    <col width="20" customWidth="1" min="4" max="4"/>
    <col width="15" customWidth="1" min="5" max="5"/>
    <col width="11" customWidth="1" min="6" max="6"/>
    <col width="14" customWidth="1" min="7" max="7"/>
    <col width="29" customWidth="1" min="8" max="8"/>
    <col width="22" customWidth="1" min="9" max="9"/>
    <col width="17" customWidth="1" min="10" max="10"/>
    <col width="16" customWidth="1" min="11" max="11"/>
    <col width="27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</cols>
  <sheetData>
    <row r="1" ht="28" customHeight="1">
      <c r="A1" s="1" t="inlineStr">
        <is>
          <t>Registro di produzione dei segnaposto</t>
        </is>
      </c>
    </row>
    <row r="2">
      <c r="A2" s="10" t="inlineStr">
        <is>
          <t>Dati dimostrativi interamente fittizi: sostituire le celle color crema con i dati di lavoro.</t>
        </is>
      </c>
      <c r="M2">
        <f>Parametri!$E$4</f>
        <v/>
      </c>
      <c r="N2">
        <f>Parametri!$F$4</f>
        <v/>
      </c>
      <c r="O2">
        <f>Parametri!$G$4</f>
        <v/>
      </c>
      <c r="P2">
        <f>Parametri!$B$5</f>
        <v/>
      </c>
    </row>
    <row r="3">
      <c r="A3" s="10" t="inlineStr">
        <is>
          <t>Gli avvisi richiedono un controllo umano; costo unitario e avviso sono calcolati.</t>
        </is>
      </c>
      <c r="M3">
        <f>Parametri!$E$5</f>
        <v/>
      </c>
      <c r="N3">
        <f>Parametri!$F$5</f>
        <v/>
      </c>
      <c r="O3">
        <f>Parametri!$G$5</f>
        <v/>
      </c>
      <c r="P3">
        <f>Parametri!$B$4</f>
        <v/>
      </c>
    </row>
    <row r="4">
      <c r="M4">
        <f>Parametri!$E$6</f>
        <v/>
      </c>
      <c r="N4">
        <f>Parametri!$F$6</f>
        <v/>
      </c>
      <c r="O4">
        <f>Parametri!$G$6</f>
        <v/>
      </c>
      <c r="P4">
        <f>Parametri!$B$7</f>
        <v/>
      </c>
    </row>
    <row r="5" ht="30" customHeight="1">
      <c r="A5" s="2" t="inlineStr">
        <is>
          <t>Invitato</t>
        </is>
      </c>
      <c r="B5" s="2" t="inlineStr">
        <is>
          <t>Conferma</t>
        </is>
      </c>
      <c r="C5" s="2" t="inlineStr">
        <is>
          <t>Nome da stampare</t>
        </is>
      </c>
      <c r="D5" s="2" t="inlineStr">
        <is>
          <t>Attività</t>
        </is>
      </c>
      <c r="E5" s="2" t="inlineStr">
        <is>
          <t>Data prevista</t>
        </is>
      </c>
      <c r="F5" s="2" t="inlineStr">
        <is>
          <t>Quantità</t>
        </is>
      </c>
      <c r="G5" s="2" t="inlineStr">
        <is>
          <t>Importo</t>
        </is>
      </c>
      <c r="H5" s="2" t="inlineStr">
        <is>
          <t>Fornitore</t>
        </is>
      </c>
      <c r="I5" s="2" t="inlineStr">
        <is>
          <t>Responsabile</t>
        </is>
      </c>
      <c r="J5" s="2" t="inlineStr">
        <is>
          <t>Stato</t>
        </is>
      </c>
      <c r="K5" s="2" t="inlineStr">
        <is>
          <t>Costo unitario</t>
        </is>
      </c>
      <c r="L5" s="2" t="inlineStr">
        <is>
          <t>Avviso</t>
        </is>
      </c>
      <c r="M5">
        <f>Parametri!$E$7</f>
        <v/>
      </c>
      <c r="N5">
        <f>Parametri!$F$7</f>
        <v/>
      </c>
      <c r="O5">
        <f>Parametri!$G$7</f>
        <v/>
      </c>
      <c r="P5">
        <f>Parametri!$B$8</f>
        <v/>
      </c>
    </row>
    <row r="6" ht="24" customHeight="1">
      <c r="A6" s="11" t="inlineStr">
        <is>
          <t>Ospite Fittizio 001</t>
        </is>
      </c>
      <c r="B6" s="12" t="inlineStr">
        <is>
          <t>Confermato</t>
        </is>
      </c>
      <c r="C6" s="11" t="inlineStr">
        <is>
          <t>Nome Dimostrativo Alfa</t>
        </is>
      </c>
      <c r="D6" s="11" t="inlineStr">
        <is>
          <t>Revisione nome</t>
        </is>
      </c>
      <c r="E6" s="20" t="n">
        <v>46257</v>
      </c>
      <c r="F6" s="14" t="n">
        <v>1</v>
      </c>
      <c r="G6" s="15" t="n">
        <v>0</v>
      </c>
      <c r="H6" s="11" t="inlineStr">
        <is>
          <t>Servizio Interno Fittizio</t>
        </is>
      </c>
      <c r="I6" s="11" t="inlineStr">
        <is>
          <t>Referente Fittizio A</t>
        </is>
      </c>
      <c r="J6" s="12" t="inlineStr">
        <is>
          <t>Completata</t>
        </is>
      </c>
      <c r="K6" s="16">
        <f>IF(OR($A6="",$F6="",$G6=""),"",IFERROR($G6/$F6,""))</f>
        <v/>
      </c>
      <c r="L6" s="17">
        <f>IF($A6="","",IF(AND($B6="Confermato",$C6=""),"Nome da verificare",IF(AND($D6&lt;&gt;"",$E6="",$J6&lt;&gt;"Annullata"),"Data da indicare",IF(AND($E6&lt;&gt;"",$E6&lt;TODAY(),$J6&lt;&gt;"Completata",$J6&lt;&gt;"Annullata"),"Scadenza da controllare",IF(AND($J6="Completata",$C6=""),"Testo da controllare","")))))</f>
        <v/>
      </c>
      <c r="M6">
        <f>Parametri!$E$8</f>
        <v/>
      </c>
      <c r="N6">
        <f>Parametri!$F$8</f>
        <v/>
      </c>
      <c r="O6">
        <f>Parametri!$G$8</f>
        <v/>
      </c>
      <c r="P6">
        <f>Parametri!$B$9</f>
        <v/>
      </c>
    </row>
    <row r="7" ht="24" customHeight="1">
      <c r="A7" s="11" t="inlineStr">
        <is>
          <t>Ospite Fittizio 002</t>
        </is>
      </c>
      <c r="B7" s="12" t="inlineStr">
        <is>
          <t>Confermato</t>
        </is>
      </c>
      <c r="C7" s="11" t="inlineStr">
        <is>
          <t>Nome Dimostrativo Beta</t>
        </is>
      </c>
      <c r="D7" s="11" t="inlineStr">
        <is>
          <t>Impaginazione</t>
        </is>
      </c>
      <c r="E7" s="20" t="n">
        <v>46267</v>
      </c>
      <c r="F7" s="14" t="n">
        <v>1</v>
      </c>
      <c r="G7" s="15" t="n">
        <v>2.5</v>
      </c>
      <c r="H7" s="11" t="inlineStr">
        <is>
          <t>Studio Grafico Fittizio Petalo</t>
        </is>
      </c>
      <c r="I7" s="11" t="inlineStr">
        <is>
          <t>Referente Fittizio B</t>
        </is>
      </c>
      <c r="J7" s="12" t="inlineStr">
        <is>
          <t>Completata</t>
        </is>
      </c>
      <c r="K7" s="18">
        <f>IF(OR($A7="",$F7="",$G7=""),"",IFERROR($G7/$F7,""))</f>
        <v/>
      </c>
      <c r="L7" s="19">
        <f>IF($A7="","",IF(AND($B7="Confermato",$C7=""),"Nome da verificare",IF(AND($D7&lt;&gt;"",$E7="",$J7&lt;&gt;"Annullata"),"Data da indicare",IF(AND($E7&lt;&gt;"",$E7&lt;TODAY(),$J7&lt;&gt;"Completata",$J7&lt;&gt;"Annullata"),"Scadenza da controllare",IF(AND($J7="Completata",$C7=""),"Testo da controllare","")))))</f>
        <v/>
      </c>
      <c r="M7">
        <f>Parametri!$E$9</f>
        <v/>
      </c>
      <c r="N7">
        <f>Parametri!$F$9</f>
        <v/>
      </c>
      <c r="O7">
        <f>Parametri!$G$9</f>
        <v/>
      </c>
    </row>
    <row r="8" ht="24" customHeight="1">
      <c r="A8" s="11" t="inlineStr">
        <is>
          <t>Ospite Fittizio 003</t>
        </is>
      </c>
      <c r="B8" s="12" t="inlineStr">
        <is>
          <t>In attesa</t>
        </is>
      </c>
      <c r="C8" s="11" t="inlineStr">
        <is>
          <t>Bozza Dimostrativa Gamma</t>
        </is>
      </c>
      <c r="D8" s="11" t="inlineStr">
        <is>
          <t>Revisione nome</t>
        </is>
      </c>
      <c r="E8" s="20" t="n">
        <v>46272</v>
      </c>
      <c r="F8" s="14" t="n">
        <v>1</v>
      </c>
      <c r="G8" s="15" t="n">
        <v>0</v>
      </c>
      <c r="H8" s="11" t="inlineStr">
        <is>
          <t>Servizio Interno Fittizio</t>
        </is>
      </c>
      <c r="I8" s="11" t="inlineStr">
        <is>
          <t>Referente Fittizio A</t>
        </is>
      </c>
      <c r="J8" s="12" t="inlineStr">
        <is>
          <t>Da verificare</t>
        </is>
      </c>
      <c r="K8" s="16">
        <f>IF(OR($A8="",$F8="",$G8=""),"",IFERROR($G8/$F8,""))</f>
        <v/>
      </c>
      <c r="L8" s="17">
        <f>IF($A8="","",IF(AND($B8="Confermato",$C8=""),"Nome da verificare",IF(AND($D8&lt;&gt;"",$E8="",$J8&lt;&gt;"Annullata"),"Data da indicare",IF(AND($E8&lt;&gt;"",$E8&lt;TODAY(),$J8&lt;&gt;"Completata",$J8&lt;&gt;"Annullata"),"Scadenza da controllare",IF(AND($J8="Completata",$C8=""),"Testo da controllare","")))))</f>
        <v/>
      </c>
    </row>
    <row r="9" ht="24" customHeight="1">
      <c r="A9" s="11" t="inlineStr">
        <is>
          <t>Ospite Fittizio 004</t>
        </is>
      </c>
      <c r="B9" s="12" t="inlineStr">
        <is>
          <t>Confermato</t>
        </is>
      </c>
      <c r="C9" s="11" t="n"/>
      <c r="D9" s="11" t="inlineStr">
        <is>
          <t>Revisione nome</t>
        </is>
      </c>
      <c r="E9" s="20" t="n">
        <v>46284</v>
      </c>
      <c r="F9" s="14" t="n">
        <v>1</v>
      </c>
      <c r="G9" s="15" t="n">
        <v>0</v>
      </c>
      <c r="H9" s="11" t="inlineStr">
        <is>
          <t>Servizio Interno Fittizio</t>
        </is>
      </c>
      <c r="I9" s="11" t="inlineStr">
        <is>
          <t>Referente Fittizio A</t>
        </is>
      </c>
      <c r="J9" s="12" t="inlineStr">
        <is>
          <t>Da verificare</t>
        </is>
      </c>
      <c r="K9" s="18">
        <f>IF(OR($A9="",$F9="",$G9=""),"",IFERROR($G9/$F9,""))</f>
        <v/>
      </c>
      <c r="L9" s="19">
        <f>IF($A9="","",IF(AND($B9="Confermato",$C9=""),"Nome da verificare",IF(AND($D9&lt;&gt;"",$E9="",$J9&lt;&gt;"Annullata"),"Data da indicare",IF(AND($E9&lt;&gt;"",$E9&lt;TODAY(),$J9&lt;&gt;"Completata",$J9&lt;&gt;"Annullata"),"Scadenza da controllare",IF(AND($J9="Completata",$C9=""),"Testo da controllare","")))))</f>
        <v/>
      </c>
    </row>
    <row r="10" ht="24" customHeight="1">
      <c r="A10" s="11" t="inlineStr">
        <is>
          <t>Ospite Fittizio 005</t>
        </is>
      </c>
      <c r="B10" s="12" t="inlineStr">
        <is>
          <t>Non partecipa</t>
        </is>
      </c>
      <c r="C10" s="11" t="n"/>
      <c r="D10" s="11" t="inlineStr">
        <is>
          <t>Revisione nome</t>
        </is>
      </c>
      <c r="E10" s="20" t="n"/>
      <c r="F10" s="14" t="n"/>
      <c r="G10" s="15" t="n"/>
      <c r="H10" s="11" t="n"/>
      <c r="I10" s="11" t="inlineStr">
        <is>
          <t>Referente Fittizio A</t>
        </is>
      </c>
      <c r="J10" s="12" t="inlineStr">
        <is>
          <t>Annullata</t>
        </is>
      </c>
      <c r="K10" s="16">
        <f>IF(OR($A10="",$F10="",$G10=""),"",IFERROR($G10/$F10,""))</f>
        <v/>
      </c>
      <c r="L10" s="17">
        <f>IF($A10="","",IF(AND($B10="Confermato",$C10=""),"Nome da verificare",IF(AND($D10&lt;&gt;"",$E10="",$J10&lt;&gt;"Annullata"),"Data da indicare",IF(AND($E10&lt;&gt;"",$E10&lt;TODAY(),$J10&lt;&gt;"Completata",$J10&lt;&gt;"Annullata"),"Scadenza da controllare",IF(AND($J10="Completata",$C10=""),"Testo da controllare","")))))</f>
        <v/>
      </c>
    </row>
    <row r="11" ht="24" customHeight="1">
      <c r="A11" s="11" t="inlineStr">
        <is>
          <t>Gruppo Ospiti Fittizio 006</t>
        </is>
      </c>
      <c r="B11" s="12" t="inlineStr">
        <is>
          <t>Confermato</t>
        </is>
      </c>
      <c r="C11" s="11" t="inlineStr">
        <is>
          <t>Nucleo Dimostrativo Zeta</t>
        </is>
      </c>
      <c r="D11" s="11" t="inlineStr">
        <is>
          <t>Stampa</t>
        </is>
      </c>
      <c r="E11" s="20" t="n">
        <v>46307</v>
      </c>
      <c r="F11" s="14" t="n">
        <v>4</v>
      </c>
      <c r="G11" s="15" t="n">
        <v>18</v>
      </c>
      <c r="H11" s="11" t="inlineStr">
        <is>
          <t>Cartoleria Fittizia Aurora</t>
        </is>
      </c>
      <c r="I11" s="11" t="inlineStr">
        <is>
          <t>Referente Fittizio B</t>
        </is>
      </c>
      <c r="J11" s="12" t="inlineStr">
        <is>
          <t>In lavorazione</t>
        </is>
      </c>
      <c r="K11" s="18">
        <f>IF(OR($A11="",$F11="",$G11=""),"",IFERROR($G11/$F11,""))</f>
        <v/>
      </c>
      <c r="L11" s="19">
        <f>IF($A11="","",IF(AND($B11="Confermato",$C11=""),"Nome da verificare",IF(AND($D11&lt;&gt;"",$E11="",$J11&lt;&gt;"Annullata"),"Data da indicare",IF(AND($E11&lt;&gt;"",$E11&lt;TODAY(),$J11&lt;&gt;"Completata",$J11&lt;&gt;"Annullata"),"Scadenza da controllare",IF(AND($J11="Completata",$C11=""),"Testo da controllare","")))))</f>
        <v/>
      </c>
    </row>
    <row r="12" ht="24" customHeight="1">
      <c r="A12" s="11" t="inlineStr">
        <is>
          <t>Ospite Fittizio 007</t>
        </is>
      </c>
      <c r="B12" s="12" t="inlineStr">
        <is>
          <t>Confermato</t>
        </is>
      </c>
      <c r="C12" s="11" t="inlineStr">
        <is>
          <t>Nome Dimostrativo Eta</t>
        </is>
      </c>
      <c r="D12" s="11" t="inlineStr">
        <is>
          <t>Taglio</t>
        </is>
      </c>
      <c r="E12" s="20" t="n">
        <v>46322</v>
      </c>
      <c r="F12" s="14" t="n">
        <v>1</v>
      </c>
      <c r="G12" s="15" t="n">
        <v>1.2</v>
      </c>
      <c r="H12" s="11" t="inlineStr">
        <is>
          <t>Laboratorio Fittizio Petalo</t>
        </is>
      </c>
      <c r="I12" s="11" t="inlineStr">
        <is>
          <t>Referente Fittizio C</t>
        </is>
      </c>
      <c r="J12" s="12" t="inlineStr">
        <is>
          <t>Da avviare</t>
        </is>
      </c>
      <c r="K12" s="16">
        <f>IF(OR($A12="",$F12="",$G12=""),"",IFERROR($G12/$F12,""))</f>
        <v/>
      </c>
      <c r="L12" s="17">
        <f>IF($A12="","",IF(AND($B12="Confermato",$C12=""),"Nome da verificare",IF(AND($D12&lt;&gt;"",$E12="",$J12&lt;&gt;"Annullata"),"Data da indicare",IF(AND($E12&lt;&gt;"",$E12&lt;TODAY(),$J12&lt;&gt;"Completata",$J12&lt;&gt;"Annullata"),"Scadenza da controllare",IF(AND($J12="Completata",$C12=""),"Testo da controllare","")))))</f>
        <v/>
      </c>
    </row>
    <row r="13" ht="24" customHeight="1">
      <c r="A13" s="11" t="inlineStr">
        <is>
          <t>Ospite Fittizio 008</t>
        </is>
      </c>
      <c r="B13" s="12" t="inlineStr">
        <is>
          <t>In attesa</t>
        </is>
      </c>
      <c r="C13" s="11" t="inlineStr">
        <is>
          <t>Bozza Dimostrativa Theta</t>
        </is>
      </c>
      <c r="D13" s="11" t="inlineStr">
        <is>
          <t>Impaginazione</t>
        </is>
      </c>
      <c r="E13" s="20" t="n">
        <v>46337</v>
      </c>
      <c r="F13" s="14" t="n">
        <v>1</v>
      </c>
      <c r="G13" s="15" t="n">
        <v>2.5</v>
      </c>
      <c r="H13" s="11" t="inlineStr">
        <is>
          <t>Studio Grafico Fittizio Petalo</t>
        </is>
      </c>
      <c r="I13" s="11" t="inlineStr">
        <is>
          <t>Referente Fittizio B</t>
        </is>
      </c>
      <c r="J13" s="12" t="inlineStr">
        <is>
          <t>Da verificare</t>
        </is>
      </c>
      <c r="K13" s="18">
        <f>IF(OR($A13="",$F13="",$G13=""),"",IFERROR($G13/$F13,""))</f>
        <v/>
      </c>
      <c r="L13" s="19">
        <f>IF($A13="","",IF(AND($B13="Confermato",$C13=""),"Nome da verificare",IF(AND($D13&lt;&gt;"",$E13="",$J13&lt;&gt;"Annullata"),"Data da indicare",IF(AND($E13&lt;&gt;"",$E13&lt;TODAY(),$J13&lt;&gt;"Completata",$J13&lt;&gt;"Annullata"),"Scadenza da controllare",IF(AND($J13="Completata",$C13=""),"Testo da controllare","")))))</f>
        <v/>
      </c>
    </row>
    <row r="14" ht="24" customHeight="1">
      <c r="A14" s="11" t="inlineStr">
        <is>
          <t>Gruppo Ospiti Fittizio 009</t>
        </is>
      </c>
      <c r="B14" s="12" t="inlineStr">
        <is>
          <t>Confermato</t>
        </is>
      </c>
      <c r="C14" s="11" t="inlineStr">
        <is>
          <t>Nucleo Dimostrativo Iota</t>
        </is>
      </c>
      <c r="D14" s="11" t="inlineStr">
        <is>
          <t>Assemblaggio</t>
        </is>
      </c>
      <c r="E14" s="20" t="n">
        <v>46367</v>
      </c>
      <c r="F14" s="14" t="n">
        <v>2</v>
      </c>
      <c r="G14" s="15" t="n">
        <v>3</v>
      </c>
      <c r="H14" s="11" t="inlineStr">
        <is>
          <t>Atelier Fittizio Corallo</t>
        </is>
      </c>
      <c r="I14" s="11" t="inlineStr">
        <is>
          <t>Referente Fittizio C</t>
        </is>
      </c>
      <c r="J14" s="12" t="inlineStr">
        <is>
          <t>Da avviare</t>
        </is>
      </c>
      <c r="K14" s="16">
        <f>IF(OR($A14="",$F14="",$G14=""),"",IFERROR($G14/$F14,""))</f>
        <v/>
      </c>
      <c r="L14" s="17">
        <f>IF($A14="","",IF(AND($B14="Confermato",$C14=""),"Nome da verificare",IF(AND($D14&lt;&gt;"",$E14="",$J14&lt;&gt;"Annullata"),"Data da indicare",IF(AND($E14&lt;&gt;"",$E14&lt;TODAY(),$J14&lt;&gt;"Completata",$J14&lt;&gt;"Annullata"),"Scadenza da controllare",IF(AND($J14="Completata",$C14=""),"Testo da controllare","")))))</f>
        <v/>
      </c>
    </row>
    <row r="15" ht="24" customHeight="1">
      <c r="A15" s="11" t="inlineStr">
        <is>
          <t>Ospite Fittizio 010</t>
        </is>
      </c>
      <c r="B15" s="12" t="inlineStr">
        <is>
          <t>Confermato</t>
        </is>
      </c>
      <c r="C15" s="11" t="inlineStr">
        <is>
          <t>Nome Dimostrativo Kappa</t>
        </is>
      </c>
      <c r="D15" s="11" t="inlineStr">
        <is>
          <t>Controllo finale</t>
        </is>
      </c>
      <c r="E15" s="20" t="n">
        <v>46457</v>
      </c>
      <c r="F15" s="14" t="n">
        <v>1</v>
      </c>
      <c r="G15" s="15" t="n">
        <v>0</v>
      </c>
      <c r="H15" s="11" t="inlineStr">
        <is>
          <t>Servizio Interno Fittizio</t>
        </is>
      </c>
      <c r="I15" s="11" t="inlineStr">
        <is>
          <t>Referente Fittizio A</t>
        </is>
      </c>
      <c r="J15" s="12" t="inlineStr">
        <is>
          <t>Da avviare</t>
        </is>
      </c>
      <c r="K15" s="18">
        <f>IF(OR($A15="",$F15="",$G15=""),"",IFERROR($G15/$F15,""))</f>
        <v/>
      </c>
      <c r="L15" s="19">
        <f>IF($A15="","",IF(AND($B15="Confermato",$C15=""),"Nome da verificare",IF(AND($D15&lt;&gt;"",$E15="",$J15&lt;&gt;"Annullata"),"Data da indicare",IF(AND($E15&lt;&gt;"",$E15&lt;TODAY(),$J15&lt;&gt;"Completata",$J15&lt;&gt;"Annullata"),"Scadenza da controllare",IF(AND($J15="Completata",$C15=""),"Testo da controllare","")))))</f>
        <v/>
      </c>
    </row>
    <row r="16" ht="24" customHeight="1">
      <c r="A16" s="11" t="n"/>
      <c r="B16" s="12" t="n"/>
      <c r="C16" s="11" t="n"/>
      <c r="D16" s="11" t="n"/>
      <c r="E16" s="20" t="n"/>
      <c r="F16" s="14" t="n"/>
      <c r="G16" s="15" t="n"/>
      <c r="H16" s="11" t="n"/>
      <c r="I16" s="11" t="n"/>
      <c r="J16" s="12" t="n"/>
      <c r="K16" s="16">
        <f>IF(OR($A16="",$F16="",$G16=""),"",IFERROR($G16/$F16,""))</f>
        <v/>
      </c>
      <c r="L16" s="17">
        <f>IF($A16="","",IF(AND($B16="Confermato",$C16=""),"Nome da verificare",IF(AND($D16&lt;&gt;"",$E16="",$J16&lt;&gt;"Annullata"),"Data da indicare",IF(AND($E16&lt;&gt;"",$E16&lt;TODAY(),$J16&lt;&gt;"Completata",$J16&lt;&gt;"Annullata"),"Scadenza da controllare",IF(AND($J16="Completata",$C16=""),"Testo da controllare","")))))</f>
        <v/>
      </c>
    </row>
    <row r="17" ht="24" customHeight="1">
      <c r="A17" s="11" t="n"/>
      <c r="B17" s="12" t="n"/>
      <c r="C17" s="11" t="n"/>
      <c r="D17" s="11" t="n"/>
      <c r="E17" s="20" t="n"/>
      <c r="F17" s="14" t="n"/>
      <c r="G17" s="15" t="n"/>
      <c r="H17" s="11" t="n"/>
      <c r="I17" s="11" t="n"/>
      <c r="J17" s="12" t="n"/>
      <c r="K17" s="18">
        <f>IF(OR($A17="",$F17="",$G17=""),"",IFERROR($G17/$F17,""))</f>
        <v/>
      </c>
      <c r="L17" s="19">
        <f>IF($A17="","",IF(AND($B17="Confermato",$C17=""),"Nome da verificare",IF(AND($D17&lt;&gt;"",$E17="",$J17&lt;&gt;"Annullata"),"Data da indicare",IF(AND($E17&lt;&gt;"",$E17&lt;TODAY(),$J17&lt;&gt;"Completata",$J17&lt;&gt;"Annullata"),"Scadenza da controllare",IF(AND($J17="Completata",$C17=""),"Testo da controllare","")))))</f>
        <v/>
      </c>
    </row>
    <row r="18" ht="24" customHeight="1">
      <c r="A18" s="11" t="n"/>
      <c r="B18" s="12" t="n"/>
      <c r="C18" s="11" t="n"/>
      <c r="D18" s="11" t="n"/>
      <c r="E18" s="20" t="n"/>
      <c r="F18" s="14" t="n"/>
      <c r="G18" s="15" t="n"/>
      <c r="H18" s="11" t="n"/>
      <c r="I18" s="11" t="n"/>
      <c r="J18" s="12" t="n"/>
      <c r="K18" s="16">
        <f>IF(OR($A18="",$F18="",$G18=""),"",IFERROR($G18/$F18,""))</f>
        <v/>
      </c>
      <c r="L18" s="17">
        <f>IF($A18="","",IF(AND($B18="Confermato",$C18=""),"Nome da verificare",IF(AND($D18&lt;&gt;"",$E18="",$J18&lt;&gt;"Annullata"),"Data da indicare",IF(AND($E18&lt;&gt;"",$E18&lt;TODAY(),$J18&lt;&gt;"Completata",$J18&lt;&gt;"Annullata"),"Scadenza da controllare",IF(AND($J18="Completata",$C18=""),"Testo da controllare","")))))</f>
        <v/>
      </c>
    </row>
    <row r="19" ht="24" customHeight="1">
      <c r="A19" s="11" t="n"/>
      <c r="B19" s="12" t="n"/>
      <c r="C19" s="11" t="n"/>
      <c r="D19" s="11" t="n"/>
      <c r="E19" s="20" t="n"/>
      <c r="F19" s="14" t="n"/>
      <c r="G19" s="15" t="n"/>
      <c r="H19" s="11" t="n"/>
      <c r="I19" s="11" t="n"/>
      <c r="J19" s="12" t="n"/>
      <c r="K19" s="18">
        <f>IF(OR($A19="",$F19="",$G19=""),"",IFERROR($G19/$F19,""))</f>
        <v/>
      </c>
      <c r="L19" s="19">
        <f>IF($A19="","",IF(AND($B19="Confermato",$C19=""),"Nome da verificare",IF(AND($D19&lt;&gt;"",$E19="",$J19&lt;&gt;"Annullata"),"Data da indicare",IF(AND($E19&lt;&gt;"",$E19&lt;TODAY(),$J19&lt;&gt;"Completata",$J19&lt;&gt;"Annullata"),"Scadenza da controllare",IF(AND($J19="Completata",$C19=""),"Testo da controllare","")))))</f>
        <v/>
      </c>
    </row>
    <row r="20" ht="24" customHeight="1">
      <c r="A20" s="11" t="n"/>
      <c r="B20" s="12" t="n"/>
      <c r="C20" s="11" t="n"/>
      <c r="D20" s="11" t="n"/>
      <c r="E20" s="20" t="n"/>
      <c r="F20" s="14" t="n"/>
      <c r="G20" s="15" t="n"/>
      <c r="H20" s="11" t="n"/>
      <c r="I20" s="11" t="n"/>
      <c r="J20" s="12" t="n"/>
      <c r="K20" s="16">
        <f>IF(OR($A20="",$F20="",$G20=""),"",IFERROR($G20/$F20,""))</f>
        <v/>
      </c>
      <c r="L20" s="17">
        <f>IF($A20="","",IF(AND($B20="Confermato",$C20=""),"Nome da verificare",IF(AND($D20&lt;&gt;"",$E20="",$J20&lt;&gt;"Annullata"),"Data da indicare",IF(AND($E20&lt;&gt;"",$E20&lt;TODAY(),$J20&lt;&gt;"Completata",$J20&lt;&gt;"Annullata"),"Scadenza da controllare",IF(AND($J20="Completata",$C20=""),"Testo da controllare","")))))</f>
        <v/>
      </c>
    </row>
    <row r="21" ht="24" customHeight="1">
      <c r="A21" s="11" t="n"/>
      <c r="B21" s="12" t="n"/>
      <c r="C21" s="11" t="n"/>
      <c r="D21" s="11" t="n"/>
      <c r="E21" s="20" t="n"/>
      <c r="F21" s="14" t="n"/>
      <c r="G21" s="15" t="n"/>
      <c r="H21" s="11" t="n"/>
      <c r="I21" s="11" t="n"/>
      <c r="J21" s="12" t="n"/>
      <c r="K21" s="18">
        <f>IF(OR($A21="",$F21="",$G21=""),"",IFERROR($G21/$F21,""))</f>
        <v/>
      </c>
      <c r="L21" s="19">
        <f>IF($A21="","",IF(AND($B21="Confermato",$C21=""),"Nome da verificare",IF(AND($D21&lt;&gt;"",$E21="",$J21&lt;&gt;"Annullata"),"Data da indicare",IF(AND($E21&lt;&gt;"",$E21&lt;TODAY(),$J21&lt;&gt;"Completata",$J21&lt;&gt;"Annullata"),"Scadenza da controllare",IF(AND($J21="Completata",$C21=""),"Testo da controllare","")))))</f>
        <v/>
      </c>
    </row>
    <row r="22" ht="24" customHeight="1">
      <c r="A22" s="11" t="n"/>
      <c r="B22" s="12" t="n"/>
      <c r="C22" s="11" t="n"/>
      <c r="D22" s="11" t="n"/>
      <c r="E22" s="20" t="n"/>
      <c r="F22" s="14" t="n"/>
      <c r="G22" s="15" t="n"/>
      <c r="H22" s="11" t="n"/>
      <c r="I22" s="11" t="n"/>
      <c r="J22" s="12" t="n"/>
      <c r="K22" s="16">
        <f>IF(OR($A22="",$F22="",$G22=""),"",IFERROR($G22/$F22,""))</f>
        <v/>
      </c>
      <c r="L22" s="17">
        <f>IF($A22="","",IF(AND($B22="Confermato",$C22=""),"Nome da verificare",IF(AND($D22&lt;&gt;"",$E22="",$J22&lt;&gt;"Annullata"),"Data da indicare",IF(AND($E22&lt;&gt;"",$E22&lt;TODAY(),$J22&lt;&gt;"Completata",$J22&lt;&gt;"Annullata"),"Scadenza da controllare",IF(AND($J22="Completata",$C22=""),"Testo da controllare","")))))</f>
        <v/>
      </c>
    </row>
    <row r="23" ht="24" customHeight="1">
      <c r="A23" s="11" t="n"/>
      <c r="B23" s="12" t="n"/>
      <c r="C23" s="11" t="n"/>
      <c r="D23" s="11" t="n"/>
      <c r="E23" s="20" t="n"/>
      <c r="F23" s="14" t="n"/>
      <c r="G23" s="15" t="n"/>
      <c r="H23" s="11" t="n"/>
      <c r="I23" s="11" t="n"/>
      <c r="J23" s="12" t="n"/>
      <c r="K23" s="18">
        <f>IF(OR($A23="",$F23="",$G23=""),"",IFERROR($G23/$F23,""))</f>
        <v/>
      </c>
      <c r="L23" s="19">
        <f>IF($A23="","",IF(AND($B23="Confermato",$C23=""),"Nome da verificare",IF(AND($D23&lt;&gt;"",$E23="",$J23&lt;&gt;"Annullata"),"Data da indicare",IF(AND($E23&lt;&gt;"",$E23&lt;TODAY(),$J23&lt;&gt;"Completata",$J23&lt;&gt;"Annullata"),"Scadenza da controllare",IF(AND($J23="Completata",$C23=""),"Testo da controllare","")))))</f>
        <v/>
      </c>
    </row>
    <row r="24" ht="24" customHeight="1">
      <c r="A24" s="11" t="n"/>
      <c r="B24" s="12" t="n"/>
      <c r="C24" s="11" t="n"/>
      <c r="D24" s="11" t="n"/>
      <c r="E24" s="20" t="n"/>
      <c r="F24" s="14" t="n"/>
      <c r="G24" s="15" t="n"/>
      <c r="H24" s="11" t="n"/>
      <c r="I24" s="11" t="n"/>
      <c r="J24" s="12" t="n"/>
      <c r="K24" s="16">
        <f>IF(OR($A24="",$F24="",$G24=""),"",IFERROR($G24/$F24,""))</f>
        <v/>
      </c>
      <c r="L24" s="17">
        <f>IF($A24="","",IF(AND($B24="Confermato",$C24=""),"Nome da verificare",IF(AND($D24&lt;&gt;"",$E24="",$J24&lt;&gt;"Annullata"),"Data da indicare",IF(AND($E24&lt;&gt;"",$E24&lt;TODAY(),$J24&lt;&gt;"Completata",$J24&lt;&gt;"Annullata"),"Scadenza da controllare",IF(AND($J24="Completata",$C24=""),"Testo da controllare","")))))</f>
        <v/>
      </c>
    </row>
    <row r="25" ht="24" customHeight="1">
      <c r="A25" s="11" t="n"/>
      <c r="B25" s="12" t="n"/>
      <c r="C25" s="11" t="n"/>
      <c r="D25" s="11" t="n"/>
      <c r="E25" s="20" t="n"/>
      <c r="F25" s="14" t="n"/>
      <c r="G25" s="15" t="n"/>
      <c r="H25" s="11" t="n"/>
      <c r="I25" s="11" t="n"/>
      <c r="J25" s="12" t="n"/>
      <c r="K25" s="18">
        <f>IF(OR($A25="",$F25="",$G25=""),"",IFERROR($G25/$F25,""))</f>
        <v/>
      </c>
      <c r="L25" s="19">
        <f>IF($A25="","",IF(AND($B25="Confermato",$C25=""),"Nome da verificare",IF(AND($D25&lt;&gt;"",$E25="",$J25&lt;&gt;"Annullata"),"Data da indicare",IF(AND($E25&lt;&gt;"",$E25&lt;TODAY(),$J25&lt;&gt;"Completata",$J25&lt;&gt;"Annullata"),"Scadenza da controllare",IF(AND($J25="Completata",$C25=""),"Testo da controllare","")))))</f>
        <v/>
      </c>
    </row>
    <row r="26" ht="24" customHeight="1">
      <c r="A26" s="11" t="n"/>
      <c r="B26" s="12" t="n"/>
      <c r="C26" s="11" t="n"/>
      <c r="D26" s="11" t="n"/>
      <c r="E26" s="20" t="n"/>
      <c r="F26" s="14" t="n"/>
      <c r="G26" s="15" t="n"/>
      <c r="H26" s="11" t="n"/>
      <c r="I26" s="11" t="n"/>
      <c r="J26" s="12" t="n"/>
      <c r="K26" s="16">
        <f>IF(OR($A26="",$F26="",$G26=""),"",IFERROR($G26/$F26,""))</f>
        <v/>
      </c>
      <c r="L26" s="17">
        <f>IF($A26="","",IF(AND($B26="Confermato",$C26=""),"Nome da verificare",IF(AND($D26&lt;&gt;"",$E26="",$J26&lt;&gt;"Annullata"),"Data da indicare",IF(AND($E26&lt;&gt;"",$E26&lt;TODAY(),$J26&lt;&gt;"Completata",$J26&lt;&gt;"Annullata"),"Scadenza da controllare",IF(AND($J26="Completata",$C26=""),"Testo da controllare","")))))</f>
        <v/>
      </c>
    </row>
    <row r="27" ht="24" customHeight="1">
      <c r="A27" s="11" t="n"/>
      <c r="B27" s="12" t="n"/>
      <c r="C27" s="11" t="n"/>
      <c r="D27" s="11" t="n"/>
      <c r="E27" s="20" t="n"/>
      <c r="F27" s="14" t="n"/>
      <c r="G27" s="15" t="n"/>
      <c r="H27" s="11" t="n"/>
      <c r="I27" s="11" t="n"/>
      <c r="J27" s="12" t="n"/>
      <c r="K27" s="18">
        <f>IF(OR($A27="",$F27="",$G27=""),"",IFERROR($G27/$F27,""))</f>
        <v/>
      </c>
      <c r="L27" s="19">
        <f>IF($A27="","",IF(AND($B27="Confermato",$C27=""),"Nome da verificare",IF(AND($D27&lt;&gt;"",$E27="",$J27&lt;&gt;"Annullata"),"Data da indicare",IF(AND($E27&lt;&gt;"",$E27&lt;TODAY(),$J27&lt;&gt;"Completata",$J27&lt;&gt;"Annullata"),"Scadenza da controllare",IF(AND($J27="Completata",$C27=""),"Testo da controllare","")))))</f>
        <v/>
      </c>
    </row>
    <row r="28" ht="24" customHeight="1">
      <c r="A28" s="11" t="n"/>
      <c r="B28" s="12" t="n"/>
      <c r="C28" s="11" t="n"/>
      <c r="D28" s="11" t="n"/>
      <c r="E28" s="20" t="n"/>
      <c r="F28" s="14" t="n"/>
      <c r="G28" s="15" t="n"/>
      <c r="H28" s="11" t="n"/>
      <c r="I28" s="11" t="n"/>
      <c r="J28" s="12" t="n"/>
      <c r="K28" s="16">
        <f>IF(OR($A28="",$F28="",$G28=""),"",IFERROR($G28/$F28,""))</f>
        <v/>
      </c>
      <c r="L28" s="17">
        <f>IF($A28="","",IF(AND($B28="Confermato",$C28=""),"Nome da verificare",IF(AND($D28&lt;&gt;"",$E28="",$J28&lt;&gt;"Annullata"),"Data da indicare",IF(AND($E28&lt;&gt;"",$E28&lt;TODAY(),$J28&lt;&gt;"Completata",$J28&lt;&gt;"Annullata"),"Scadenza da controllare",IF(AND($J28="Completata",$C28=""),"Testo da controllare","")))))</f>
        <v/>
      </c>
    </row>
    <row r="29" ht="24" customHeight="1">
      <c r="A29" s="11" t="n"/>
      <c r="B29" s="12" t="n"/>
      <c r="C29" s="11" t="n"/>
      <c r="D29" s="11" t="n"/>
      <c r="E29" s="20" t="n"/>
      <c r="F29" s="14" t="n"/>
      <c r="G29" s="15" t="n"/>
      <c r="H29" s="11" t="n"/>
      <c r="I29" s="11" t="n"/>
      <c r="J29" s="12" t="n"/>
      <c r="K29" s="18">
        <f>IF(OR($A29="",$F29="",$G29=""),"",IFERROR($G29/$F29,""))</f>
        <v/>
      </c>
      <c r="L29" s="19">
        <f>IF($A29="","",IF(AND($B29="Confermato",$C29=""),"Nome da verificare",IF(AND($D29&lt;&gt;"",$E29="",$J29&lt;&gt;"Annullata"),"Data da indicare",IF(AND($E29&lt;&gt;"",$E29&lt;TODAY(),$J29&lt;&gt;"Completata",$J29&lt;&gt;"Annullata"),"Scadenza da controllare",IF(AND($J29="Completata",$C29=""),"Testo da controllare","")))))</f>
        <v/>
      </c>
    </row>
    <row r="30" ht="24" customHeight="1">
      <c r="A30" s="11" t="n"/>
      <c r="B30" s="12" t="n"/>
      <c r="C30" s="11" t="n"/>
      <c r="D30" s="11" t="n"/>
      <c r="E30" s="20" t="n"/>
      <c r="F30" s="14" t="n"/>
      <c r="G30" s="15" t="n"/>
      <c r="H30" s="11" t="n"/>
      <c r="I30" s="11" t="n"/>
      <c r="J30" s="12" t="n"/>
      <c r="K30" s="16">
        <f>IF(OR($A30="",$F30="",$G30=""),"",IFERROR($G30/$F30,""))</f>
        <v/>
      </c>
      <c r="L30" s="17">
        <f>IF($A30="","",IF(AND($B30="Confermato",$C30=""),"Nome da verificare",IF(AND($D30&lt;&gt;"",$E30="",$J30&lt;&gt;"Annullata"),"Data da indicare",IF(AND($E30&lt;&gt;"",$E30&lt;TODAY(),$J30&lt;&gt;"Completata",$J30&lt;&gt;"Annullata"),"Scadenza da controllare",IF(AND($J30="Completata",$C30=""),"Testo da controllare","")))))</f>
        <v/>
      </c>
    </row>
    <row r="31" ht="24" customHeight="1">
      <c r="A31" s="11" t="n"/>
      <c r="B31" s="12" t="n"/>
      <c r="C31" s="11" t="n"/>
      <c r="D31" s="11" t="n"/>
      <c r="E31" s="20" t="n"/>
      <c r="F31" s="14" t="n"/>
      <c r="G31" s="15" t="n"/>
      <c r="H31" s="11" t="n"/>
      <c r="I31" s="11" t="n"/>
      <c r="J31" s="12" t="n"/>
      <c r="K31" s="18">
        <f>IF(OR($A31="",$F31="",$G31=""),"",IFERROR($G31/$F31,""))</f>
        <v/>
      </c>
      <c r="L31" s="19">
        <f>IF($A31="","",IF(AND($B31="Confermato",$C31=""),"Nome da verificare",IF(AND($D31&lt;&gt;"",$E31="",$J31&lt;&gt;"Annullata"),"Data da indicare",IF(AND($E31&lt;&gt;"",$E31&lt;TODAY(),$J31&lt;&gt;"Completata",$J31&lt;&gt;"Annullata"),"Scadenza da controllare",IF(AND($J31="Completata",$C31=""),"Testo da controllare","")))))</f>
        <v/>
      </c>
    </row>
    <row r="32" ht="24" customHeight="1">
      <c r="A32" s="11" t="n"/>
      <c r="B32" s="12" t="n"/>
      <c r="C32" s="11" t="n"/>
      <c r="D32" s="11" t="n"/>
      <c r="E32" s="20" t="n"/>
      <c r="F32" s="14" t="n"/>
      <c r="G32" s="15" t="n"/>
      <c r="H32" s="11" t="n"/>
      <c r="I32" s="11" t="n"/>
      <c r="J32" s="12" t="n"/>
      <c r="K32" s="16">
        <f>IF(OR($A32="",$F32="",$G32=""),"",IFERROR($G32/$F32,""))</f>
        <v/>
      </c>
      <c r="L32" s="17">
        <f>IF($A32="","",IF(AND($B32="Confermato",$C32=""),"Nome da verificare",IF(AND($D32&lt;&gt;"",$E32="",$J32&lt;&gt;"Annullata"),"Data da indicare",IF(AND($E32&lt;&gt;"",$E32&lt;TODAY(),$J32&lt;&gt;"Completata",$J32&lt;&gt;"Annullata"),"Scadenza da controllare",IF(AND($J32="Completata",$C32=""),"Testo da controllare","")))))</f>
        <v/>
      </c>
    </row>
    <row r="33" ht="24" customHeight="1">
      <c r="A33" s="11" t="n"/>
      <c r="B33" s="12" t="n"/>
      <c r="C33" s="11" t="n"/>
      <c r="D33" s="11" t="n"/>
      <c r="E33" s="20" t="n"/>
      <c r="F33" s="14" t="n"/>
      <c r="G33" s="15" t="n"/>
      <c r="H33" s="11" t="n"/>
      <c r="I33" s="11" t="n"/>
      <c r="J33" s="12" t="n"/>
      <c r="K33" s="18">
        <f>IF(OR($A33="",$F33="",$G33=""),"",IFERROR($G33/$F33,""))</f>
        <v/>
      </c>
      <c r="L33" s="19">
        <f>IF($A33="","",IF(AND($B33="Confermato",$C33=""),"Nome da verificare",IF(AND($D33&lt;&gt;"",$E33="",$J33&lt;&gt;"Annullata"),"Data da indicare",IF(AND($E33&lt;&gt;"",$E33&lt;TODAY(),$J33&lt;&gt;"Completata",$J33&lt;&gt;"Annullata"),"Scadenza da controllare",IF(AND($J33="Completata",$C33=""),"Testo da controllare","")))))</f>
        <v/>
      </c>
    </row>
    <row r="34" ht="24" customHeight="1">
      <c r="A34" s="11" t="n"/>
      <c r="B34" s="12" t="n"/>
      <c r="C34" s="11" t="n"/>
      <c r="D34" s="11" t="n"/>
      <c r="E34" s="20" t="n"/>
      <c r="F34" s="14" t="n"/>
      <c r="G34" s="15" t="n"/>
      <c r="H34" s="11" t="n"/>
      <c r="I34" s="11" t="n"/>
      <c r="J34" s="12" t="n"/>
      <c r="K34" s="16">
        <f>IF(OR($A34="",$F34="",$G34=""),"",IFERROR($G34/$F34,""))</f>
        <v/>
      </c>
      <c r="L34" s="17">
        <f>IF($A34="","",IF(AND($B34="Confermato",$C34=""),"Nome da verificare",IF(AND($D34&lt;&gt;"",$E34="",$J34&lt;&gt;"Annullata"),"Data da indicare",IF(AND($E34&lt;&gt;"",$E34&lt;TODAY(),$J34&lt;&gt;"Completata",$J34&lt;&gt;"Annullata"),"Scadenza da controllare",IF(AND($J34="Completata",$C34=""),"Testo da controllare","")))))</f>
        <v/>
      </c>
    </row>
    <row r="35" ht="24" customHeight="1">
      <c r="A35" s="11" t="n"/>
      <c r="B35" s="12" t="n"/>
      <c r="C35" s="11" t="n"/>
      <c r="D35" s="11" t="n"/>
      <c r="E35" s="20" t="n"/>
      <c r="F35" s="14" t="n"/>
      <c r="G35" s="15" t="n"/>
      <c r="H35" s="11" t="n"/>
      <c r="I35" s="11" t="n"/>
      <c r="J35" s="12" t="n"/>
      <c r="K35" s="18">
        <f>IF(OR($A35="",$F35="",$G35=""),"",IFERROR($G35/$F35,""))</f>
        <v/>
      </c>
      <c r="L35" s="19">
        <f>IF($A35="","",IF(AND($B35="Confermato",$C35=""),"Nome da verificare",IF(AND($D35&lt;&gt;"",$E35="",$J35&lt;&gt;"Annullata"),"Data da indicare",IF(AND($E35&lt;&gt;"",$E35&lt;TODAY(),$J35&lt;&gt;"Completata",$J35&lt;&gt;"Annullata"),"Scadenza da controllare",IF(AND($J35="Completata",$C35=""),"Testo da controllare","")))))</f>
        <v/>
      </c>
    </row>
    <row r="36" ht="24" customHeight="1">
      <c r="A36" s="11" t="n"/>
      <c r="B36" s="12" t="n"/>
      <c r="C36" s="11" t="n"/>
      <c r="D36" s="11" t="n"/>
      <c r="E36" s="20" t="n"/>
      <c r="F36" s="14" t="n"/>
      <c r="G36" s="15" t="n"/>
      <c r="H36" s="11" t="n"/>
      <c r="I36" s="11" t="n"/>
      <c r="J36" s="12" t="n"/>
      <c r="K36" s="16">
        <f>IF(OR($A36="",$F36="",$G36=""),"",IFERROR($G36/$F36,""))</f>
        <v/>
      </c>
      <c r="L36" s="17">
        <f>IF($A36="","",IF(AND($B36="Confermato",$C36=""),"Nome da verificare",IF(AND($D36&lt;&gt;"",$E36="",$J36&lt;&gt;"Annullata"),"Data da indicare",IF(AND($E36&lt;&gt;"",$E36&lt;TODAY(),$J36&lt;&gt;"Completata",$J36&lt;&gt;"Annullata"),"Scadenza da controllare",IF(AND($J36="Completata",$C36=""),"Testo da controllare","")))))</f>
        <v/>
      </c>
    </row>
    <row r="37" ht="24" customHeight="1">
      <c r="A37" s="11" t="n"/>
      <c r="B37" s="12" t="n"/>
      <c r="C37" s="11" t="n"/>
      <c r="D37" s="11" t="n"/>
      <c r="E37" s="20" t="n"/>
      <c r="F37" s="14" t="n"/>
      <c r="G37" s="15" t="n"/>
      <c r="H37" s="11" t="n"/>
      <c r="I37" s="11" t="n"/>
      <c r="J37" s="12" t="n"/>
      <c r="K37" s="18">
        <f>IF(OR($A37="",$F37="",$G37=""),"",IFERROR($G37/$F37,""))</f>
        <v/>
      </c>
      <c r="L37" s="19">
        <f>IF($A37="","",IF(AND($B37="Confermato",$C37=""),"Nome da verificare",IF(AND($D37&lt;&gt;"",$E37="",$J37&lt;&gt;"Annullata"),"Data da indicare",IF(AND($E37&lt;&gt;"",$E37&lt;TODAY(),$J37&lt;&gt;"Completata",$J37&lt;&gt;"Annullata"),"Scadenza da controllare",IF(AND($J37="Completata",$C37=""),"Testo da controllare","")))))</f>
        <v/>
      </c>
    </row>
    <row r="38" ht="24" customHeight="1">
      <c r="A38" s="11" t="n"/>
      <c r="B38" s="12" t="n"/>
      <c r="C38" s="11" t="n"/>
      <c r="D38" s="11" t="n"/>
      <c r="E38" s="20" t="n"/>
      <c r="F38" s="14" t="n"/>
      <c r="G38" s="15" t="n"/>
      <c r="H38" s="11" t="n"/>
      <c r="I38" s="11" t="n"/>
      <c r="J38" s="12" t="n"/>
      <c r="K38" s="16">
        <f>IF(OR($A38="",$F38="",$G38=""),"",IFERROR($G38/$F38,""))</f>
        <v/>
      </c>
      <c r="L38" s="17">
        <f>IF($A38="","",IF(AND($B38="Confermato",$C38=""),"Nome da verificare",IF(AND($D38&lt;&gt;"",$E38="",$J38&lt;&gt;"Annullata"),"Data da indicare",IF(AND($E38&lt;&gt;"",$E38&lt;TODAY(),$J38&lt;&gt;"Completata",$J38&lt;&gt;"Annullata"),"Scadenza da controllare",IF(AND($J38="Completata",$C38=""),"Testo da controllare","")))))</f>
        <v/>
      </c>
    </row>
    <row r="39" ht="24" customHeight="1">
      <c r="A39" s="11" t="n"/>
      <c r="B39" s="12" t="n"/>
      <c r="C39" s="11" t="n"/>
      <c r="D39" s="11" t="n"/>
      <c r="E39" s="20" t="n"/>
      <c r="F39" s="14" t="n"/>
      <c r="G39" s="15" t="n"/>
      <c r="H39" s="11" t="n"/>
      <c r="I39" s="11" t="n"/>
      <c r="J39" s="12" t="n"/>
      <c r="K39" s="18">
        <f>IF(OR($A39="",$F39="",$G39=""),"",IFERROR($G39/$F39,""))</f>
        <v/>
      </c>
      <c r="L39" s="19">
        <f>IF($A39="","",IF(AND($B39="Confermato",$C39=""),"Nome da verificare",IF(AND($D39&lt;&gt;"",$E39="",$J39&lt;&gt;"Annullata"),"Data da indicare",IF(AND($E39&lt;&gt;"",$E39&lt;TODAY(),$J39&lt;&gt;"Completata",$J39&lt;&gt;"Annullata"),"Scadenza da controllare",IF(AND($J39="Completata",$C39=""),"Testo da controllare","")))))</f>
        <v/>
      </c>
    </row>
    <row r="40" ht="24" customHeight="1">
      <c r="A40" s="11" t="n"/>
      <c r="B40" s="12" t="n"/>
      <c r="C40" s="11" t="n"/>
      <c r="D40" s="11" t="n"/>
      <c r="E40" s="20" t="n"/>
      <c r="F40" s="14" t="n"/>
      <c r="G40" s="15" t="n"/>
      <c r="H40" s="11" t="n"/>
      <c r="I40" s="11" t="n"/>
      <c r="J40" s="12" t="n"/>
      <c r="K40" s="16">
        <f>IF(OR($A40="",$F40="",$G40=""),"",IFERROR($G40/$F40,""))</f>
        <v/>
      </c>
      <c r="L40" s="17">
        <f>IF($A40="","",IF(AND($B40="Confermato",$C40=""),"Nome da verificare",IF(AND($D40&lt;&gt;"",$E40="",$J40&lt;&gt;"Annullata"),"Data da indicare",IF(AND($E40&lt;&gt;"",$E40&lt;TODAY(),$J40&lt;&gt;"Completata",$J40&lt;&gt;"Annullata"),"Scadenza da controllare",IF(AND($J40="Completata",$C40=""),"Testo da controllare","")))))</f>
        <v/>
      </c>
    </row>
    <row r="41" ht="24" customHeight="1">
      <c r="A41" s="11" t="n"/>
      <c r="B41" s="12" t="n"/>
      <c r="C41" s="11" t="n"/>
      <c r="D41" s="11" t="n"/>
      <c r="E41" s="20" t="n"/>
      <c r="F41" s="14" t="n"/>
      <c r="G41" s="15" t="n"/>
      <c r="H41" s="11" t="n"/>
      <c r="I41" s="11" t="n"/>
      <c r="J41" s="12" t="n"/>
      <c r="K41" s="18">
        <f>IF(OR($A41="",$F41="",$G41=""),"",IFERROR($G41/$F41,""))</f>
        <v/>
      </c>
      <c r="L41" s="19">
        <f>IF($A41="","",IF(AND($B41="Confermato",$C41=""),"Nome da verificare",IF(AND($D41&lt;&gt;"",$E41="",$J41&lt;&gt;"Annullata"),"Data da indicare",IF(AND($E41&lt;&gt;"",$E41&lt;TODAY(),$J41&lt;&gt;"Completata",$J41&lt;&gt;"Annullata"),"Scadenza da controllare",IF(AND($J41="Completata",$C41=""),"Testo da controllare","")))))</f>
        <v/>
      </c>
    </row>
    <row r="42" ht="24" customHeight="1">
      <c r="A42" s="11" t="n"/>
      <c r="B42" s="12" t="n"/>
      <c r="C42" s="11" t="n"/>
      <c r="D42" s="11" t="n"/>
      <c r="E42" s="20" t="n"/>
      <c r="F42" s="14" t="n"/>
      <c r="G42" s="15" t="n"/>
      <c r="H42" s="11" t="n"/>
      <c r="I42" s="11" t="n"/>
      <c r="J42" s="12" t="n"/>
      <c r="K42" s="16">
        <f>IF(OR($A42="",$F42="",$G42=""),"",IFERROR($G42/$F42,""))</f>
        <v/>
      </c>
      <c r="L42" s="17">
        <f>IF($A42="","",IF(AND($B42="Confermato",$C42=""),"Nome da verificare",IF(AND($D42&lt;&gt;"",$E42="",$J42&lt;&gt;"Annullata"),"Data da indicare",IF(AND($E42&lt;&gt;"",$E42&lt;TODAY(),$J42&lt;&gt;"Completata",$J42&lt;&gt;"Annullata"),"Scadenza da controllare",IF(AND($J42="Completata",$C42=""),"Testo da controllare","")))))</f>
        <v/>
      </c>
    </row>
    <row r="43" ht="24" customHeight="1">
      <c r="A43" s="11" t="n"/>
      <c r="B43" s="12" t="n"/>
      <c r="C43" s="11" t="n"/>
      <c r="D43" s="11" t="n"/>
      <c r="E43" s="20" t="n"/>
      <c r="F43" s="14" t="n"/>
      <c r="G43" s="15" t="n"/>
      <c r="H43" s="11" t="n"/>
      <c r="I43" s="11" t="n"/>
      <c r="J43" s="12" t="n"/>
      <c r="K43" s="18">
        <f>IF(OR($A43="",$F43="",$G43=""),"",IFERROR($G43/$F43,""))</f>
        <v/>
      </c>
      <c r="L43" s="19">
        <f>IF($A43="","",IF(AND($B43="Confermato",$C43=""),"Nome da verificare",IF(AND($D43&lt;&gt;"",$E43="",$J43&lt;&gt;"Annullata"),"Data da indicare",IF(AND($E43&lt;&gt;"",$E43&lt;TODAY(),$J43&lt;&gt;"Completata",$J43&lt;&gt;"Annullata"),"Scadenza da controllare",IF(AND($J43="Completata",$C43=""),"Testo da controllare","")))))</f>
        <v/>
      </c>
    </row>
    <row r="44" ht="24" customHeight="1">
      <c r="A44" s="11" t="n"/>
      <c r="B44" s="12" t="n"/>
      <c r="C44" s="11" t="n"/>
      <c r="D44" s="11" t="n"/>
      <c r="E44" s="20" t="n"/>
      <c r="F44" s="14" t="n"/>
      <c r="G44" s="15" t="n"/>
      <c r="H44" s="11" t="n"/>
      <c r="I44" s="11" t="n"/>
      <c r="J44" s="12" t="n"/>
      <c r="K44" s="16">
        <f>IF(OR($A44="",$F44="",$G44=""),"",IFERROR($G44/$F44,""))</f>
        <v/>
      </c>
      <c r="L44" s="17">
        <f>IF($A44="","",IF(AND($B44="Confermato",$C44=""),"Nome da verificare",IF(AND($D44&lt;&gt;"",$E44="",$J44&lt;&gt;"Annullata"),"Data da indicare",IF(AND($E44&lt;&gt;"",$E44&lt;TODAY(),$J44&lt;&gt;"Completata",$J44&lt;&gt;"Annullata"),"Scadenza da controllare",IF(AND($J44="Completata",$C44=""),"Testo da controllare","")))))</f>
        <v/>
      </c>
    </row>
    <row r="45" ht="24" customHeight="1">
      <c r="A45" s="11" t="n"/>
      <c r="B45" s="12" t="n"/>
      <c r="C45" s="11" t="n"/>
      <c r="D45" s="11" t="n"/>
      <c r="E45" s="20" t="n"/>
      <c r="F45" s="14" t="n"/>
      <c r="G45" s="15" t="n"/>
      <c r="H45" s="11" t="n"/>
      <c r="I45" s="11" t="n"/>
      <c r="J45" s="12" t="n"/>
      <c r="K45" s="18">
        <f>IF(OR($A45="",$F45="",$G45=""),"",IFERROR($G45/$F45,""))</f>
        <v/>
      </c>
      <c r="L45" s="19">
        <f>IF($A45="","",IF(AND($B45="Confermato",$C45=""),"Nome da verificare",IF(AND($D45&lt;&gt;"",$E45="",$J45&lt;&gt;"Annullata"),"Data da indicare",IF(AND($E45&lt;&gt;"",$E45&lt;TODAY(),$J45&lt;&gt;"Completata",$J45&lt;&gt;"Annullata"),"Scadenza da controllare",IF(AND($J45="Completata",$C45=""),"Testo da controllare","")))))</f>
        <v/>
      </c>
    </row>
    <row r="46" ht="24" customHeight="1">
      <c r="A46" s="11" t="n"/>
      <c r="B46" s="12" t="n"/>
      <c r="C46" s="11" t="n"/>
      <c r="D46" s="11" t="n"/>
      <c r="E46" s="20" t="n"/>
      <c r="F46" s="14" t="n"/>
      <c r="G46" s="15" t="n"/>
      <c r="H46" s="11" t="n"/>
      <c r="I46" s="11" t="n"/>
      <c r="J46" s="12" t="n"/>
      <c r="K46" s="16">
        <f>IF(OR($A46="",$F46="",$G46=""),"",IFERROR($G46/$F46,""))</f>
        <v/>
      </c>
      <c r="L46" s="17">
        <f>IF($A46="","",IF(AND($B46="Confermato",$C46=""),"Nome da verificare",IF(AND($D46&lt;&gt;"",$E46="",$J46&lt;&gt;"Annullata"),"Data da indicare",IF(AND($E46&lt;&gt;"",$E46&lt;TODAY(),$J46&lt;&gt;"Completata",$J46&lt;&gt;"Annullata"),"Scadenza da controllare",IF(AND($J46="Completata",$C46=""),"Testo da controllare","")))))</f>
        <v/>
      </c>
    </row>
    <row r="47" ht="24" customHeight="1">
      <c r="A47" s="11" t="n"/>
      <c r="B47" s="12" t="n"/>
      <c r="C47" s="11" t="n"/>
      <c r="D47" s="11" t="n"/>
      <c r="E47" s="20" t="n"/>
      <c r="F47" s="14" t="n"/>
      <c r="G47" s="15" t="n"/>
      <c r="H47" s="11" t="n"/>
      <c r="I47" s="11" t="n"/>
      <c r="J47" s="12" t="n"/>
      <c r="K47" s="18">
        <f>IF(OR($A47="",$F47="",$G47=""),"",IFERROR($G47/$F47,""))</f>
        <v/>
      </c>
      <c r="L47" s="19">
        <f>IF($A47="","",IF(AND($B47="Confermato",$C47=""),"Nome da verificare",IF(AND($D47&lt;&gt;"",$E47="",$J47&lt;&gt;"Annullata"),"Data da indicare",IF(AND($E47&lt;&gt;"",$E47&lt;TODAY(),$J47&lt;&gt;"Completata",$J47&lt;&gt;"Annullata"),"Scadenza da controllare",IF(AND($J47="Completata",$C47=""),"Testo da controllare","")))))</f>
        <v/>
      </c>
    </row>
    <row r="48" ht="24" customHeight="1">
      <c r="A48" s="11" t="n"/>
      <c r="B48" s="12" t="n"/>
      <c r="C48" s="11" t="n"/>
      <c r="D48" s="11" t="n"/>
      <c r="E48" s="20" t="n"/>
      <c r="F48" s="14" t="n"/>
      <c r="G48" s="15" t="n"/>
      <c r="H48" s="11" t="n"/>
      <c r="I48" s="11" t="n"/>
      <c r="J48" s="12" t="n"/>
      <c r="K48" s="16">
        <f>IF(OR($A48="",$F48="",$G48=""),"",IFERROR($G48/$F48,""))</f>
        <v/>
      </c>
      <c r="L48" s="17">
        <f>IF($A48="","",IF(AND($B48="Confermato",$C48=""),"Nome da verificare",IF(AND($D48&lt;&gt;"",$E48="",$J48&lt;&gt;"Annullata"),"Data da indicare",IF(AND($E48&lt;&gt;"",$E48&lt;TODAY(),$J48&lt;&gt;"Completata",$J48&lt;&gt;"Annullata"),"Scadenza da controllare",IF(AND($J48="Completata",$C48=""),"Testo da controllare","")))))</f>
        <v/>
      </c>
    </row>
    <row r="49" ht="24" customHeight="1">
      <c r="A49" s="11" t="n"/>
      <c r="B49" s="12" t="n"/>
      <c r="C49" s="11" t="n"/>
      <c r="D49" s="11" t="n"/>
      <c r="E49" s="20" t="n"/>
      <c r="F49" s="14" t="n"/>
      <c r="G49" s="15" t="n"/>
      <c r="H49" s="11" t="n"/>
      <c r="I49" s="11" t="n"/>
      <c r="J49" s="12" t="n"/>
      <c r="K49" s="18">
        <f>IF(OR($A49="",$F49="",$G49=""),"",IFERROR($G49/$F49,""))</f>
        <v/>
      </c>
      <c r="L49" s="19">
        <f>IF($A49="","",IF(AND($B49="Confermato",$C49=""),"Nome da verificare",IF(AND($D49&lt;&gt;"",$E49="",$J49&lt;&gt;"Annullata"),"Data da indicare",IF(AND($E49&lt;&gt;"",$E49&lt;TODAY(),$J49&lt;&gt;"Completata",$J49&lt;&gt;"Annullata"),"Scadenza da controllare",IF(AND($J49="Completata",$C49=""),"Testo da controllare","")))))</f>
        <v/>
      </c>
    </row>
    <row r="50" ht="24" customHeight="1">
      <c r="A50" s="11" t="n"/>
      <c r="B50" s="12" t="n"/>
      <c r="C50" s="11" t="n"/>
      <c r="D50" s="11" t="n"/>
      <c r="E50" s="20" t="n"/>
      <c r="F50" s="14" t="n"/>
      <c r="G50" s="15" t="n"/>
      <c r="H50" s="11" t="n"/>
      <c r="I50" s="11" t="n"/>
      <c r="J50" s="12" t="n"/>
      <c r="K50" s="16">
        <f>IF(OR($A50="",$F50="",$G50=""),"",IFERROR($G50/$F50,""))</f>
        <v/>
      </c>
      <c r="L50" s="17">
        <f>IF($A50="","",IF(AND($B50="Confermato",$C50=""),"Nome da verificare",IF(AND($D50&lt;&gt;"",$E50="",$J50&lt;&gt;"Annullata"),"Data da indicare",IF(AND($E50&lt;&gt;"",$E50&lt;TODAY(),$J50&lt;&gt;"Completata",$J50&lt;&gt;"Annullata"),"Scadenza da controllare",IF(AND($J50="Completata",$C50=""),"Testo da controllare","")))))</f>
        <v/>
      </c>
    </row>
    <row r="51" ht="24" customHeight="1">
      <c r="A51" s="11" t="n"/>
      <c r="B51" s="12" t="n"/>
      <c r="C51" s="11" t="n"/>
      <c r="D51" s="11" t="n"/>
      <c r="E51" s="20" t="n"/>
      <c r="F51" s="14" t="n"/>
      <c r="G51" s="15" t="n"/>
      <c r="H51" s="11" t="n"/>
      <c r="I51" s="11" t="n"/>
      <c r="J51" s="12" t="n"/>
      <c r="K51" s="18">
        <f>IF(OR($A51="",$F51="",$G51=""),"",IFERROR($G51/$F51,""))</f>
        <v/>
      </c>
      <c r="L51" s="19">
        <f>IF($A51="","",IF(AND($B51="Confermato",$C51=""),"Nome da verificare",IF(AND($D51&lt;&gt;"",$E51="",$J51&lt;&gt;"Annullata"),"Data da indicare",IF(AND($E51&lt;&gt;"",$E51&lt;TODAY(),$J51&lt;&gt;"Completata",$J51&lt;&gt;"Annullata"),"Scadenza da controllare",IF(AND($J51="Completata",$C51=""),"Testo da controllare","")))))</f>
        <v/>
      </c>
    </row>
    <row r="52" ht="24" customHeight="1">
      <c r="A52" s="11" t="n"/>
      <c r="B52" s="12" t="n"/>
      <c r="C52" s="11" t="n"/>
      <c r="D52" s="11" t="n"/>
      <c r="E52" s="20" t="n"/>
      <c r="F52" s="14" t="n"/>
      <c r="G52" s="15" t="n"/>
      <c r="H52" s="11" t="n"/>
      <c r="I52" s="11" t="n"/>
      <c r="J52" s="12" t="n"/>
      <c r="K52" s="16">
        <f>IF(OR($A52="",$F52="",$G52=""),"",IFERROR($G52/$F52,""))</f>
        <v/>
      </c>
      <c r="L52" s="17">
        <f>IF($A52="","",IF(AND($B52="Confermato",$C52=""),"Nome da verificare",IF(AND($D52&lt;&gt;"",$E52="",$J52&lt;&gt;"Annullata"),"Data da indicare",IF(AND($E52&lt;&gt;"",$E52&lt;TODAY(),$J52&lt;&gt;"Completata",$J52&lt;&gt;"Annullata"),"Scadenza da controllare",IF(AND($J52="Completata",$C52=""),"Testo da controllare","")))))</f>
        <v/>
      </c>
    </row>
    <row r="53" ht="24" customHeight="1">
      <c r="A53" s="11" t="n"/>
      <c r="B53" s="12" t="n"/>
      <c r="C53" s="11" t="n"/>
      <c r="D53" s="11" t="n"/>
      <c r="E53" s="20" t="n"/>
      <c r="F53" s="14" t="n"/>
      <c r="G53" s="15" t="n"/>
      <c r="H53" s="11" t="n"/>
      <c r="I53" s="11" t="n"/>
      <c r="J53" s="12" t="n"/>
      <c r="K53" s="18">
        <f>IF(OR($A53="",$F53="",$G53=""),"",IFERROR($G53/$F53,""))</f>
        <v/>
      </c>
      <c r="L53" s="19">
        <f>IF($A53="","",IF(AND($B53="Confermato",$C53=""),"Nome da verificare",IF(AND($D53&lt;&gt;"",$E53="",$J53&lt;&gt;"Annullata"),"Data da indicare",IF(AND($E53&lt;&gt;"",$E53&lt;TODAY(),$J53&lt;&gt;"Completata",$J53&lt;&gt;"Annullata"),"Scadenza da controllare",IF(AND($J53="Completata",$C53=""),"Testo da controllare","")))))</f>
        <v/>
      </c>
    </row>
    <row r="54" ht="24" customHeight="1">
      <c r="A54" s="11" t="n"/>
      <c r="B54" s="12" t="n"/>
      <c r="C54" s="11" t="n"/>
      <c r="D54" s="11" t="n"/>
      <c r="E54" s="20" t="n"/>
      <c r="F54" s="14" t="n"/>
      <c r="G54" s="15" t="n"/>
      <c r="H54" s="11" t="n"/>
      <c r="I54" s="11" t="n"/>
      <c r="J54" s="12" t="n"/>
      <c r="K54" s="16">
        <f>IF(OR($A54="",$F54="",$G54=""),"",IFERROR($G54/$F54,""))</f>
        <v/>
      </c>
      <c r="L54" s="17">
        <f>IF($A54="","",IF(AND($B54="Confermato",$C54=""),"Nome da verificare",IF(AND($D54&lt;&gt;"",$E54="",$J54&lt;&gt;"Annullata"),"Data da indicare",IF(AND($E54&lt;&gt;"",$E54&lt;TODAY(),$J54&lt;&gt;"Completata",$J54&lt;&gt;"Annullata"),"Scadenza da controllare",IF(AND($J54="Completata",$C54=""),"Testo da controllare","")))))</f>
        <v/>
      </c>
    </row>
    <row r="55" ht="24" customHeight="1">
      <c r="A55" s="11" t="n"/>
      <c r="B55" s="12" t="n"/>
      <c r="C55" s="11" t="n"/>
      <c r="D55" s="11" t="n"/>
      <c r="E55" s="20" t="n"/>
      <c r="F55" s="14" t="n"/>
      <c r="G55" s="15" t="n"/>
      <c r="H55" s="11" t="n"/>
      <c r="I55" s="11" t="n"/>
      <c r="J55" s="12" t="n"/>
      <c r="K55" s="18">
        <f>IF(OR($A55="",$F55="",$G55=""),"",IFERROR($G55/$F55,""))</f>
        <v/>
      </c>
      <c r="L55" s="19">
        <f>IF($A55="","",IF(AND($B55="Confermato",$C55=""),"Nome da verificare",IF(AND($D55&lt;&gt;"",$E55="",$J55&lt;&gt;"Annullata"),"Data da indicare",IF(AND($E55&lt;&gt;"",$E55&lt;TODAY(),$J55&lt;&gt;"Completata",$J55&lt;&gt;"Annullata"),"Scadenza da controllare",IF(AND($J55="Completata",$C55=""),"Testo da controllare","")))))</f>
        <v/>
      </c>
    </row>
    <row r="56" ht="24" customHeight="1">
      <c r="A56" s="11" t="n"/>
      <c r="B56" s="12" t="n"/>
      <c r="C56" s="11" t="n"/>
      <c r="D56" s="11" t="n"/>
      <c r="E56" s="20" t="n"/>
      <c r="F56" s="14" t="n"/>
      <c r="G56" s="15" t="n"/>
      <c r="H56" s="11" t="n"/>
      <c r="I56" s="11" t="n"/>
      <c r="J56" s="12" t="n"/>
      <c r="K56" s="16">
        <f>IF(OR($A56="",$F56="",$G56=""),"",IFERROR($G56/$F56,""))</f>
        <v/>
      </c>
      <c r="L56" s="17">
        <f>IF($A56="","",IF(AND($B56="Confermato",$C56=""),"Nome da verificare",IF(AND($D56&lt;&gt;"",$E56="",$J56&lt;&gt;"Annullata"),"Data da indicare",IF(AND($E56&lt;&gt;"",$E56&lt;TODAY(),$J56&lt;&gt;"Completata",$J56&lt;&gt;"Annullata"),"Scadenza da controllare",IF(AND($J56="Completata",$C56=""),"Testo da controllare","")))))</f>
        <v/>
      </c>
    </row>
    <row r="57" ht="24" customHeight="1">
      <c r="A57" s="11" t="n"/>
      <c r="B57" s="12" t="n"/>
      <c r="C57" s="11" t="n"/>
      <c r="D57" s="11" t="n"/>
      <c r="E57" s="20" t="n"/>
      <c r="F57" s="14" t="n"/>
      <c r="G57" s="15" t="n"/>
      <c r="H57" s="11" t="n"/>
      <c r="I57" s="11" t="n"/>
      <c r="J57" s="12" t="n"/>
      <c r="K57" s="18">
        <f>IF(OR($A57="",$F57="",$G57=""),"",IFERROR($G57/$F57,""))</f>
        <v/>
      </c>
      <c r="L57" s="19">
        <f>IF($A57="","",IF(AND($B57="Confermato",$C57=""),"Nome da verificare",IF(AND($D57&lt;&gt;"",$E57="",$J57&lt;&gt;"Annullata"),"Data da indicare",IF(AND($E57&lt;&gt;"",$E57&lt;TODAY(),$J57&lt;&gt;"Completata",$J57&lt;&gt;"Annullata"),"Scadenza da controllare",IF(AND($J57="Completata",$C57=""),"Testo da controllare","")))))</f>
        <v/>
      </c>
    </row>
    <row r="58" ht="24" customHeight="1">
      <c r="A58" s="11" t="n"/>
      <c r="B58" s="12" t="n"/>
      <c r="C58" s="11" t="n"/>
      <c r="D58" s="11" t="n"/>
      <c r="E58" s="20" t="n"/>
      <c r="F58" s="14" t="n"/>
      <c r="G58" s="15" t="n"/>
      <c r="H58" s="11" t="n"/>
      <c r="I58" s="11" t="n"/>
      <c r="J58" s="12" t="n"/>
      <c r="K58" s="16">
        <f>IF(OR($A58="",$F58="",$G58=""),"",IFERROR($G58/$F58,""))</f>
        <v/>
      </c>
      <c r="L58" s="17">
        <f>IF($A58="","",IF(AND($B58="Confermato",$C58=""),"Nome da verificare",IF(AND($D58&lt;&gt;"",$E58="",$J58&lt;&gt;"Annullata"),"Data da indicare",IF(AND($E58&lt;&gt;"",$E58&lt;TODAY(),$J58&lt;&gt;"Completata",$J58&lt;&gt;"Annullata"),"Scadenza da controllare",IF(AND($J58="Completata",$C58=""),"Testo da controllare","")))))</f>
        <v/>
      </c>
    </row>
    <row r="59" ht="24" customHeight="1">
      <c r="A59" s="11" t="n"/>
      <c r="B59" s="12" t="n"/>
      <c r="C59" s="11" t="n"/>
      <c r="D59" s="11" t="n"/>
      <c r="E59" s="20" t="n"/>
      <c r="F59" s="14" t="n"/>
      <c r="G59" s="15" t="n"/>
      <c r="H59" s="11" t="n"/>
      <c r="I59" s="11" t="n"/>
      <c r="J59" s="12" t="n"/>
      <c r="K59" s="18">
        <f>IF(OR($A59="",$F59="",$G59=""),"",IFERROR($G59/$F59,""))</f>
        <v/>
      </c>
      <c r="L59" s="19">
        <f>IF($A59="","",IF(AND($B59="Confermato",$C59=""),"Nome da verificare",IF(AND($D59&lt;&gt;"",$E59="",$J59&lt;&gt;"Annullata"),"Data da indicare",IF(AND($E59&lt;&gt;"",$E59&lt;TODAY(),$J59&lt;&gt;"Completata",$J59&lt;&gt;"Annullata"),"Scadenza da controllare",IF(AND($J59="Completata",$C59=""),"Testo da controllare","")))))</f>
        <v/>
      </c>
    </row>
    <row r="60" ht="24" customHeight="1">
      <c r="A60" s="11" t="n"/>
      <c r="B60" s="12" t="n"/>
      <c r="C60" s="11" t="n"/>
      <c r="D60" s="11" t="n"/>
      <c r="E60" s="20" t="n"/>
      <c r="F60" s="14" t="n"/>
      <c r="G60" s="15" t="n"/>
      <c r="H60" s="11" t="n"/>
      <c r="I60" s="11" t="n"/>
      <c r="J60" s="12" t="n"/>
      <c r="K60" s="16">
        <f>IF(OR($A60="",$F60="",$G60=""),"",IFERROR($G60/$F60,""))</f>
        <v/>
      </c>
      <c r="L60" s="17">
        <f>IF($A60="","",IF(AND($B60="Confermato",$C60=""),"Nome da verificare",IF(AND($D60&lt;&gt;"",$E60="",$J60&lt;&gt;"Annullata"),"Data da indicare",IF(AND($E60&lt;&gt;"",$E60&lt;TODAY(),$J60&lt;&gt;"Completata",$J60&lt;&gt;"Annullata"),"Scadenza da controllare",IF(AND($J60="Completata",$C60=""),"Testo da controllare","")))))</f>
        <v/>
      </c>
    </row>
    <row r="61" ht="24" customHeight="1">
      <c r="A61" s="11" t="n"/>
      <c r="B61" s="12" t="n"/>
      <c r="C61" s="11" t="n"/>
      <c r="D61" s="11" t="n"/>
      <c r="E61" s="20" t="n"/>
      <c r="F61" s="14" t="n"/>
      <c r="G61" s="15" t="n"/>
      <c r="H61" s="11" t="n"/>
      <c r="I61" s="11" t="n"/>
      <c r="J61" s="12" t="n"/>
      <c r="K61" s="18">
        <f>IF(OR($A61="",$F61="",$G61=""),"",IFERROR($G61/$F61,""))</f>
        <v/>
      </c>
      <c r="L61" s="19">
        <f>IF($A61="","",IF(AND($B61="Confermato",$C61=""),"Nome da verificare",IF(AND($D61&lt;&gt;"",$E61="",$J61&lt;&gt;"Annullata"),"Data da indicare",IF(AND($E61&lt;&gt;"",$E61&lt;TODAY(),$J61&lt;&gt;"Completata",$J61&lt;&gt;"Annullata"),"Scadenza da controllare",IF(AND($J61="Completata",$C61=""),"Testo da controllare","")))))</f>
        <v/>
      </c>
    </row>
    <row r="62" ht="24" customHeight="1">
      <c r="A62" s="11" t="n"/>
      <c r="B62" s="12" t="n"/>
      <c r="C62" s="11" t="n"/>
      <c r="D62" s="11" t="n"/>
      <c r="E62" s="20" t="n"/>
      <c r="F62" s="14" t="n"/>
      <c r="G62" s="15" t="n"/>
      <c r="H62" s="11" t="n"/>
      <c r="I62" s="11" t="n"/>
      <c r="J62" s="12" t="n"/>
      <c r="K62" s="16">
        <f>IF(OR($A62="",$F62="",$G62=""),"",IFERROR($G62/$F62,""))</f>
        <v/>
      </c>
      <c r="L62" s="17">
        <f>IF($A62="","",IF(AND($B62="Confermato",$C62=""),"Nome da verificare",IF(AND($D62&lt;&gt;"",$E62="",$J62&lt;&gt;"Annullata"),"Data da indicare",IF(AND($E62&lt;&gt;"",$E62&lt;TODAY(),$J62&lt;&gt;"Completata",$J62&lt;&gt;"Annullata"),"Scadenza da controllare",IF(AND($J62="Completata",$C62=""),"Testo da controllare","")))))</f>
        <v/>
      </c>
    </row>
    <row r="63" ht="24" customHeight="1">
      <c r="A63" s="11" t="n"/>
      <c r="B63" s="12" t="n"/>
      <c r="C63" s="11" t="n"/>
      <c r="D63" s="11" t="n"/>
      <c r="E63" s="20" t="n"/>
      <c r="F63" s="14" t="n"/>
      <c r="G63" s="15" t="n"/>
      <c r="H63" s="11" t="n"/>
      <c r="I63" s="11" t="n"/>
      <c r="J63" s="12" t="n"/>
      <c r="K63" s="18">
        <f>IF(OR($A63="",$F63="",$G63=""),"",IFERROR($G63/$F63,""))</f>
        <v/>
      </c>
      <c r="L63" s="19">
        <f>IF($A63="","",IF(AND($B63="Confermato",$C63=""),"Nome da verificare",IF(AND($D63&lt;&gt;"",$E63="",$J63&lt;&gt;"Annullata"),"Data da indicare",IF(AND($E63&lt;&gt;"",$E63&lt;TODAY(),$J63&lt;&gt;"Completata",$J63&lt;&gt;"Annullata"),"Scadenza da controllare",IF(AND($J63="Completata",$C63=""),"Testo da controllare","")))))</f>
        <v/>
      </c>
    </row>
    <row r="64" ht="24" customHeight="1">
      <c r="A64" s="11" t="n"/>
      <c r="B64" s="12" t="n"/>
      <c r="C64" s="11" t="n"/>
      <c r="D64" s="11" t="n"/>
      <c r="E64" s="20" t="n"/>
      <c r="F64" s="14" t="n"/>
      <c r="G64" s="15" t="n"/>
      <c r="H64" s="11" t="n"/>
      <c r="I64" s="11" t="n"/>
      <c r="J64" s="12" t="n"/>
      <c r="K64" s="16">
        <f>IF(OR($A64="",$F64="",$G64=""),"",IFERROR($G64/$F64,""))</f>
        <v/>
      </c>
      <c r="L64" s="17">
        <f>IF($A64="","",IF(AND($B64="Confermato",$C64=""),"Nome da verificare",IF(AND($D64&lt;&gt;"",$E64="",$J64&lt;&gt;"Annullata"),"Data da indicare",IF(AND($E64&lt;&gt;"",$E64&lt;TODAY(),$J64&lt;&gt;"Completata",$J64&lt;&gt;"Annullata"),"Scadenza da controllare",IF(AND($J64="Completata",$C64=""),"Testo da controllare","")))))</f>
        <v/>
      </c>
    </row>
    <row r="65" ht="24" customHeight="1">
      <c r="A65" s="11" t="n"/>
      <c r="B65" s="12" t="n"/>
      <c r="C65" s="11" t="n"/>
      <c r="D65" s="11" t="n"/>
      <c r="E65" s="20" t="n"/>
      <c r="F65" s="14" t="n"/>
      <c r="G65" s="15" t="n"/>
      <c r="H65" s="11" t="n"/>
      <c r="I65" s="11" t="n"/>
      <c r="J65" s="12" t="n"/>
      <c r="K65" s="18">
        <f>IF(OR($A65="",$F65="",$G65=""),"",IFERROR($G65/$F65,""))</f>
        <v/>
      </c>
      <c r="L65" s="19">
        <f>IF($A65="","",IF(AND($B65="Confermato",$C65=""),"Nome da verificare",IF(AND($D65&lt;&gt;"",$E65="",$J65&lt;&gt;"Annullata"),"Data da indicare",IF(AND($E65&lt;&gt;"",$E65&lt;TODAY(),$J65&lt;&gt;"Completata",$J65&lt;&gt;"Annullata"),"Scadenza da controllare",IF(AND($J65="Completata",$C65=""),"Testo da controllare","")))))</f>
        <v/>
      </c>
    </row>
    <row r="66" ht="24" customHeight="1">
      <c r="A66" s="11" t="n"/>
      <c r="B66" s="12" t="n"/>
      <c r="C66" s="11" t="n"/>
      <c r="D66" s="11" t="n"/>
      <c r="E66" s="20" t="n"/>
      <c r="F66" s="14" t="n"/>
      <c r="G66" s="15" t="n"/>
      <c r="H66" s="11" t="n"/>
      <c r="I66" s="11" t="n"/>
      <c r="J66" s="12" t="n"/>
      <c r="K66" s="16">
        <f>IF(OR($A66="",$F66="",$G66=""),"",IFERROR($G66/$F66,""))</f>
        <v/>
      </c>
      <c r="L66" s="17">
        <f>IF($A66="","",IF(AND($B66="Confermato",$C66=""),"Nome da verificare",IF(AND($D66&lt;&gt;"",$E66="",$J66&lt;&gt;"Annullata"),"Data da indicare",IF(AND($E66&lt;&gt;"",$E66&lt;TODAY(),$J66&lt;&gt;"Completata",$J66&lt;&gt;"Annullata"),"Scadenza da controllare",IF(AND($J66="Completata",$C66=""),"Testo da controllare","")))))</f>
        <v/>
      </c>
    </row>
    <row r="67" ht="24" customHeight="1">
      <c r="A67" s="11" t="n"/>
      <c r="B67" s="12" t="n"/>
      <c r="C67" s="11" t="n"/>
      <c r="D67" s="11" t="n"/>
      <c r="E67" s="20" t="n"/>
      <c r="F67" s="14" t="n"/>
      <c r="G67" s="15" t="n"/>
      <c r="H67" s="11" t="n"/>
      <c r="I67" s="11" t="n"/>
      <c r="J67" s="12" t="n"/>
      <c r="K67" s="18">
        <f>IF(OR($A67="",$F67="",$G67=""),"",IFERROR($G67/$F67,""))</f>
        <v/>
      </c>
      <c r="L67" s="19">
        <f>IF($A67="","",IF(AND($B67="Confermato",$C67=""),"Nome da verificare",IF(AND($D67&lt;&gt;"",$E67="",$J67&lt;&gt;"Annullata"),"Data da indicare",IF(AND($E67&lt;&gt;"",$E67&lt;TODAY(),$J67&lt;&gt;"Completata",$J67&lt;&gt;"Annullata"),"Scadenza da controllare",IF(AND($J67="Completata",$C67=""),"Testo da controllare","")))))</f>
        <v/>
      </c>
    </row>
    <row r="68" ht="24" customHeight="1">
      <c r="A68" s="11" t="n"/>
      <c r="B68" s="12" t="n"/>
      <c r="C68" s="11" t="n"/>
      <c r="D68" s="11" t="n"/>
      <c r="E68" s="20" t="n"/>
      <c r="F68" s="14" t="n"/>
      <c r="G68" s="15" t="n"/>
      <c r="H68" s="11" t="n"/>
      <c r="I68" s="11" t="n"/>
      <c r="J68" s="12" t="n"/>
      <c r="K68" s="16">
        <f>IF(OR($A68="",$F68="",$G68=""),"",IFERROR($G68/$F68,""))</f>
        <v/>
      </c>
      <c r="L68" s="17">
        <f>IF($A68="","",IF(AND($B68="Confermato",$C68=""),"Nome da verificare",IF(AND($D68&lt;&gt;"",$E68="",$J68&lt;&gt;"Annullata"),"Data da indicare",IF(AND($E68&lt;&gt;"",$E68&lt;TODAY(),$J68&lt;&gt;"Completata",$J68&lt;&gt;"Annullata"),"Scadenza da controllare",IF(AND($J68="Completata",$C68=""),"Testo da controllare","")))))</f>
        <v/>
      </c>
    </row>
    <row r="69" ht="24" customHeight="1">
      <c r="A69" s="11" t="n"/>
      <c r="B69" s="12" t="n"/>
      <c r="C69" s="11" t="n"/>
      <c r="D69" s="11" t="n"/>
      <c r="E69" s="20" t="n"/>
      <c r="F69" s="14" t="n"/>
      <c r="G69" s="15" t="n"/>
      <c r="H69" s="11" t="n"/>
      <c r="I69" s="11" t="n"/>
      <c r="J69" s="12" t="n"/>
      <c r="K69" s="18">
        <f>IF(OR($A69="",$F69="",$G69=""),"",IFERROR($G69/$F69,""))</f>
        <v/>
      </c>
      <c r="L69" s="19">
        <f>IF($A69="","",IF(AND($B69="Confermato",$C69=""),"Nome da verificare",IF(AND($D69&lt;&gt;"",$E69="",$J69&lt;&gt;"Annullata"),"Data da indicare",IF(AND($E69&lt;&gt;"",$E69&lt;TODAY(),$J69&lt;&gt;"Completata",$J69&lt;&gt;"Annullata"),"Scadenza da controllare",IF(AND($J69="Completata",$C69=""),"Testo da controllare","")))))</f>
        <v/>
      </c>
    </row>
    <row r="70" ht="24" customHeight="1">
      <c r="A70" s="11" t="n"/>
      <c r="B70" s="12" t="n"/>
      <c r="C70" s="11" t="n"/>
      <c r="D70" s="11" t="n"/>
      <c r="E70" s="20" t="n"/>
      <c r="F70" s="14" t="n"/>
      <c r="G70" s="15" t="n"/>
      <c r="H70" s="11" t="n"/>
      <c r="I70" s="11" t="n"/>
      <c r="J70" s="12" t="n"/>
      <c r="K70" s="16">
        <f>IF(OR($A70="",$F70="",$G70=""),"",IFERROR($G70/$F70,""))</f>
        <v/>
      </c>
      <c r="L70" s="17">
        <f>IF($A70="","",IF(AND($B70="Confermato",$C70=""),"Nome da verificare",IF(AND($D70&lt;&gt;"",$E70="",$J70&lt;&gt;"Annullata"),"Data da indicare",IF(AND($E70&lt;&gt;"",$E70&lt;TODAY(),$J70&lt;&gt;"Completata",$J70&lt;&gt;"Annullata"),"Scadenza da controllare",IF(AND($J70="Completata",$C70=""),"Testo da controllare","")))))</f>
        <v/>
      </c>
    </row>
    <row r="71" ht="24" customHeight="1">
      <c r="A71" s="11" t="n"/>
      <c r="B71" s="12" t="n"/>
      <c r="C71" s="11" t="n"/>
      <c r="D71" s="11" t="n"/>
      <c r="E71" s="20" t="n"/>
      <c r="F71" s="14" t="n"/>
      <c r="G71" s="15" t="n"/>
      <c r="H71" s="11" t="n"/>
      <c r="I71" s="11" t="n"/>
      <c r="J71" s="12" t="n"/>
      <c r="K71" s="18">
        <f>IF(OR($A71="",$F71="",$G71=""),"",IFERROR($G71/$F71,""))</f>
        <v/>
      </c>
      <c r="L71" s="19">
        <f>IF($A71="","",IF(AND($B71="Confermato",$C71=""),"Nome da verificare",IF(AND($D71&lt;&gt;"",$E71="",$J71&lt;&gt;"Annullata"),"Data da indicare",IF(AND($E71&lt;&gt;"",$E71&lt;TODAY(),$J71&lt;&gt;"Completata",$J71&lt;&gt;"Annullata"),"Scadenza da controllare",IF(AND($J71="Completata",$C71=""),"Testo da controllare","")))))</f>
        <v/>
      </c>
    </row>
    <row r="72" ht="24" customHeight="1">
      <c r="A72" s="11" t="n"/>
      <c r="B72" s="12" t="n"/>
      <c r="C72" s="11" t="n"/>
      <c r="D72" s="11" t="n"/>
      <c r="E72" s="20" t="n"/>
      <c r="F72" s="14" t="n"/>
      <c r="G72" s="15" t="n"/>
      <c r="H72" s="11" t="n"/>
      <c r="I72" s="11" t="n"/>
      <c r="J72" s="12" t="n"/>
      <c r="K72" s="16">
        <f>IF(OR($A72="",$F72="",$G72=""),"",IFERROR($G72/$F72,""))</f>
        <v/>
      </c>
      <c r="L72" s="17">
        <f>IF($A72="","",IF(AND($B72="Confermato",$C72=""),"Nome da verificare",IF(AND($D72&lt;&gt;"",$E72="",$J72&lt;&gt;"Annullata"),"Data da indicare",IF(AND($E72&lt;&gt;"",$E72&lt;TODAY(),$J72&lt;&gt;"Completata",$J72&lt;&gt;"Annullata"),"Scadenza da controllare",IF(AND($J72="Completata",$C72=""),"Testo da controllare","")))))</f>
        <v/>
      </c>
    </row>
    <row r="73" ht="24" customHeight="1">
      <c r="A73" s="11" t="n"/>
      <c r="B73" s="12" t="n"/>
      <c r="C73" s="11" t="n"/>
      <c r="D73" s="11" t="n"/>
      <c r="E73" s="20" t="n"/>
      <c r="F73" s="14" t="n"/>
      <c r="G73" s="15" t="n"/>
      <c r="H73" s="11" t="n"/>
      <c r="I73" s="11" t="n"/>
      <c r="J73" s="12" t="n"/>
      <c r="K73" s="18">
        <f>IF(OR($A73="",$F73="",$G73=""),"",IFERROR($G73/$F73,""))</f>
        <v/>
      </c>
      <c r="L73" s="19">
        <f>IF($A73="","",IF(AND($B73="Confermato",$C73=""),"Nome da verificare",IF(AND($D73&lt;&gt;"",$E73="",$J73&lt;&gt;"Annullata"),"Data da indicare",IF(AND($E73&lt;&gt;"",$E73&lt;TODAY(),$J73&lt;&gt;"Completata",$J73&lt;&gt;"Annullata"),"Scadenza da controllare",IF(AND($J73="Completata",$C73=""),"Testo da controllare","")))))</f>
        <v/>
      </c>
    </row>
    <row r="74" ht="24" customHeight="1">
      <c r="A74" s="11" t="n"/>
      <c r="B74" s="12" t="n"/>
      <c r="C74" s="11" t="n"/>
      <c r="D74" s="11" t="n"/>
      <c r="E74" s="20" t="n"/>
      <c r="F74" s="14" t="n"/>
      <c r="G74" s="15" t="n"/>
      <c r="H74" s="11" t="n"/>
      <c r="I74" s="11" t="n"/>
      <c r="J74" s="12" t="n"/>
      <c r="K74" s="16">
        <f>IF(OR($A74="",$F74="",$G74=""),"",IFERROR($G74/$F74,""))</f>
        <v/>
      </c>
      <c r="L74" s="17">
        <f>IF($A74="","",IF(AND($B74="Confermato",$C74=""),"Nome da verificare",IF(AND($D74&lt;&gt;"",$E74="",$J74&lt;&gt;"Annullata"),"Data da indicare",IF(AND($E74&lt;&gt;"",$E74&lt;TODAY(),$J74&lt;&gt;"Completata",$J74&lt;&gt;"Annullata"),"Scadenza da controllare",IF(AND($J74="Completata",$C74=""),"Testo da controllare","")))))</f>
        <v/>
      </c>
    </row>
    <row r="75" ht="24" customHeight="1">
      <c r="A75" s="11" t="n"/>
      <c r="B75" s="12" t="n"/>
      <c r="C75" s="11" t="n"/>
      <c r="D75" s="11" t="n"/>
      <c r="E75" s="20" t="n"/>
      <c r="F75" s="14" t="n"/>
      <c r="G75" s="15" t="n"/>
      <c r="H75" s="11" t="n"/>
      <c r="I75" s="11" t="n"/>
      <c r="J75" s="12" t="n"/>
      <c r="K75" s="18">
        <f>IF(OR($A75="",$F75="",$G75=""),"",IFERROR($G75/$F75,""))</f>
        <v/>
      </c>
      <c r="L75" s="19">
        <f>IF($A75="","",IF(AND($B75="Confermato",$C75=""),"Nome da verificare",IF(AND($D75&lt;&gt;"",$E75="",$J75&lt;&gt;"Annullata"),"Data da indicare",IF(AND($E75&lt;&gt;"",$E75&lt;TODAY(),$J75&lt;&gt;"Completata",$J75&lt;&gt;"Annullata"),"Scadenza da controllare",IF(AND($J75="Completata",$C75=""),"Testo da controllare","")))))</f>
        <v/>
      </c>
    </row>
    <row r="76" ht="24" customHeight="1">
      <c r="A76" s="11" t="n"/>
      <c r="B76" s="12" t="n"/>
      <c r="C76" s="11" t="n"/>
      <c r="D76" s="11" t="n"/>
      <c r="E76" s="20" t="n"/>
      <c r="F76" s="14" t="n"/>
      <c r="G76" s="15" t="n"/>
      <c r="H76" s="11" t="n"/>
      <c r="I76" s="11" t="n"/>
      <c r="J76" s="12" t="n"/>
      <c r="K76" s="16">
        <f>IF(OR($A76="",$F76="",$G76=""),"",IFERROR($G76/$F76,""))</f>
        <v/>
      </c>
      <c r="L76" s="17">
        <f>IF($A76="","",IF(AND($B76="Confermato",$C76=""),"Nome da verificare",IF(AND($D76&lt;&gt;"",$E76="",$J76&lt;&gt;"Annullata"),"Data da indicare",IF(AND($E76&lt;&gt;"",$E76&lt;TODAY(),$J76&lt;&gt;"Completata",$J76&lt;&gt;"Annullata"),"Scadenza da controllare",IF(AND($J76="Completata",$C76=""),"Testo da controllare","")))))</f>
        <v/>
      </c>
    </row>
    <row r="77" ht="24" customHeight="1">
      <c r="A77" s="11" t="n"/>
      <c r="B77" s="12" t="n"/>
      <c r="C77" s="11" t="n"/>
      <c r="D77" s="11" t="n"/>
      <c r="E77" s="20" t="n"/>
      <c r="F77" s="14" t="n"/>
      <c r="G77" s="15" t="n"/>
      <c r="H77" s="11" t="n"/>
      <c r="I77" s="11" t="n"/>
      <c r="J77" s="12" t="n"/>
      <c r="K77" s="18">
        <f>IF(OR($A77="",$F77="",$G77=""),"",IFERROR($G77/$F77,""))</f>
        <v/>
      </c>
      <c r="L77" s="19">
        <f>IF($A77="","",IF(AND($B77="Confermato",$C77=""),"Nome da verificare",IF(AND($D77&lt;&gt;"",$E77="",$J77&lt;&gt;"Annullata"),"Data da indicare",IF(AND($E77&lt;&gt;"",$E77&lt;TODAY(),$J77&lt;&gt;"Completata",$J77&lt;&gt;"Annullata"),"Scadenza da controllare",IF(AND($J77="Completata",$C77=""),"Testo da controllare","")))))</f>
        <v/>
      </c>
    </row>
    <row r="78" ht="24" customHeight="1">
      <c r="A78" s="11" t="n"/>
      <c r="B78" s="12" t="n"/>
      <c r="C78" s="11" t="n"/>
      <c r="D78" s="11" t="n"/>
      <c r="E78" s="20" t="n"/>
      <c r="F78" s="14" t="n"/>
      <c r="G78" s="15" t="n"/>
      <c r="H78" s="11" t="n"/>
      <c r="I78" s="11" t="n"/>
      <c r="J78" s="12" t="n"/>
      <c r="K78" s="16">
        <f>IF(OR($A78="",$F78="",$G78=""),"",IFERROR($G78/$F78,""))</f>
        <v/>
      </c>
      <c r="L78" s="17">
        <f>IF($A78="","",IF(AND($B78="Confermato",$C78=""),"Nome da verificare",IF(AND($D78&lt;&gt;"",$E78="",$J78&lt;&gt;"Annullata"),"Data da indicare",IF(AND($E78&lt;&gt;"",$E78&lt;TODAY(),$J78&lt;&gt;"Completata",$J78&lt;&gt;"Annullata"),"Scadenza da controllare",IF(AND($J78="Completata",$C78=""),"Testo da controllare","")))))</f>
        <v/>
      </c>
    </row>
    <row r="79" ht="24" customHeight="1">
      <c r="A79" s="11" t="n"/>
      <c r="B79" s="12" t="n"/>
      <c r="C79" s="11" t="n"/>
      <c r="D79" s="11" t="n"/>
      <c r="E79" s="20" t="n"/>
      <c r="F79" s="14" t="n"/>
      <c r="G79" s="15" t="n"/>
      <c r="H79" s="11" t="n"/>
      <c r="I79" s="11" t="n"/>
      <c r="J79" s="12" t="n"/>
      <c r="K79" s="18">
        <f>IF(OR($A79="",$F79="",$G79=""),"",IFERROR($G79/$F79,""))</f>
        <v/>
      </c>
      <c r="L79" s="19">
        <f>IF($A79="","",IF(AND($B79="Confermato",$C79=""),"Nome da verificare",IF(AND($D79&lt;&gt;"",$E79="",$J79&lt;&gt;"Annullata"),"Data da indicare",IF(AND($E79&lt;&gt;"",$E79&lt;TODAY(),$J79&lt;&gt;"Completata",$J79&lt;&gt;"Annullata"),"Scadenza da controllare",IF(AND($J79="Completata",$C79=""),"Testo da controllare","")))))</f>
        <v/>
      </c>
    </row>
    <row r="80" ht="24" customHeight="1">
      <c r="A80" s="11" t="n"/>
      <c r="B80" s="12" t="n"/>
      <c r="C80" s="11" t="n"/>
      <c r="D80" s="11" t="n"/>
      <c r="E80" s="20" t="n"/>
      <c r="F80" s="14" t="n"/>
      <c r="G80" s="15" t="n"/>
      <c r="H80" s="11" t="n"/>
      <c r="I80" s="11" t="n"/>
      <c r="J80" s="12" t="n"/>
      <c r="K80" s="16">
        <f>IF(OR($A80="",$F80="",$G80=""),"",IFERROR($G80/$F80,""))</f>
        <v/>
      </c>
      <c r="L80" s="17">
        <f>IF($A80="","",IF(AND($B80="Confermato",$C80=""),"Nome da verificare",IF(AND($D80&lt;&gt;"",$E80="",$J80&lt;&gt;"Annullata"),"Data da indicare",IF(AND($E80&lt;&gt;"",$E80&lt;TODAY(),$J80&lt;&gt;"Completata",$J80&lt;&gt;"Annullata"),"Scadenza da controllare",IF(AND($J80="Completata",$C80=""),"Testo da controllare","")))))</f>
        <v/>
      </c>
    </row>
    <row r="81" ht="24" customHeight="1">
      <c r="A81" s="11" t="n"/>
      <c r="B81" s="12" t="n"/>
      <c r="C81" s="11" t="n"/>
      <c r="D81" s="11" t="n"/>
      <c r="E81" s="20" t="n"/>
      <c r="F81" s="14" t="n"/>
      <c r="G81" s="15" t="n"/>
      <c r="H81" s="11" t="n"/>
      <c r="I81" s="11" t="n"/>
      <c r="J81" s="12" t="n"/>
      <c r="K81" s="18">
        <f>IF(OR($A81="",$F81="",$G81=""),"",IFERROR($G81/$F81,""))</f>
        <v/>
      </c>
      <c r="L81" s="19">
        <f>IF($A81="","",IF(AND($B81="Confermato",$C81=""),"Nome da verificare",IF(AND($D81&lt;&gt;"",$E81="",$J81&lt;&gt;"Annullata"),"Data da indicare",IF(AND($E81&lt;&gt;"",$E81&lt;TODAY(),$J81&lt;&gt;"Completata",$J81&lt;&gt;"Annullata"),"Scadenza da controllare",IF(AND($J81="Completata",$C81=""),"Testo da controllare","")))))</f>
        <v/>
      </c>
    </row>
    <row r="82" ht="24" customHeight="1">
      <c r="A82" s="11" t="n"/>
      <c r="B82" s="12" t="n"/>
      <c r="C82" s="11" t="n"/>
      <c r="D82" s="11" t="n"/>
      <c r="E82" s="20" t="n"/>
      <c r="F82" s="14" t="n"/>
      <c r="G82" s="15" t="n"/>
      <c r="H82" s="11" t="n"/>
      <c r="I82" s="11" t="n"/>
      <c r="J82" s="12" t="n"/>
      <c r="K82" s="16">
        <f>IF(OR($A82="",$F82="",$G82=""),"",IFERROR($G82/$F82,""))</f>
        <v/>
      </c>
      <c r="L82" s="17">
        <f>IF($A82="","",IF(AND($B82="Confermato",$C82=""),"Nome da verificare",IF(AND($D82&lt;&gt;"",$E82="",$J82&lt;&gt;"Annullata"),"Data da indicare",IF(AND($E82&lt;&gt;"",$E82&lt;TODAY(),$J82&lt;&gt;"Completata",$J82&lt;&gt;"Annullata"),"Scadenza da controllare",IF(AND($J82="Completata",$C82=""),"Testo da controllare","")))))</f>
        <v/>
      </c>
    </row>
    <row r="83" ht="24" customHeight="1">
      <c r="A83" s="11" t="n"/>
      <c r="B83" s="12" t="n"/>
      <c r="C83" s="11" t="n"/>
      <c r="D83" s="11" t="n"/>
      <c r="E83" s="20" t="n"/>
      <c r="F83" s="14" t="n"/>
      <c r="G83" s="15" t="n"/>
      <c r="H83" s="11" t="n"/>
      <c r="I83" s="11" t="n"/>
      <c r="J83" s="12" t="n"/>
      <c r="K83" s="18">
        <f>IF(OR($A83="",$F83="",$G83=""),"",IFERROR($G83/$F83,""))</f>
        <v/>
      </c>
      <c r="L83" s="19">
        <f>IF($A83="","",IF(AND($B83="Confermato",$C83=""),"Nome da verificare",IF(AND($D83&lt;&gt;"",$E83="",$J83&lt;&gt;"Annullata"),"Data da indicare",IF(AND($E83&lt;&gt;"",$E83&lt;TODAY(),$J83&lt;&gt;"Completata",$J83&lt;&gt;"Annullata"),"Scadenza da controllare",IF(AND($J83="Completata",$C83=""),"Testo da controllare","")))))</f>
        <v/>
      </c>
    </row>
    <row r="84" ht="24" customHeight="1">
      <c r="A84" s="11" t="n"/>
      <c r="B84" s="12" t="n"/>
      <c r="C84" s="11" t="n"/>
      <c r="D84" s="11" t="n"/>
      <c r="E84" s="20" t="n"/>
      <c r="F84" s="14" t="n"/>
      <c r="G84" s="15" t="n"/>
      <c r="H84" s="11" t="n"/>
      <c r="I84" s="11" t="n"/>
      <c r="J84" s="12" t="n"/>
      <c r="K84" s="16">
        <f>IF(OR($A84="",$F84="",$G84=""),"",IFERROR($G84/$F84,""))</f>
        <v/>
      </c>
      <c r="L84" s="17">
        <f>IF($A84="","",IF(AND($B84="Confermato",$C84=""),"Nome da verificare",IF(AND($D84&lt;&gt;"",$E84="",$J84&lt;&gt;"Annullata"),"Data da indicare",IF(AND($E84&lt;&gt;"",$E84&lt;TODAY(),$J84&lt;&gt;"Completata",$J84&lt;&gt;"Annullata"),"Scadenza da controllare",IF(AND($J84="Completata",$C84=""),"Testo da controllare","")))))</f>
        <v/>
      </c>
    </row>
    <row r="85" ht="24" customHeight="1">
      <c r="A85" s="11" t="n"/>
      <c r="B85" s="12" t="n"/>
      <c r="C85" s="11" t="n"/>
      <c r="D85" s="11" t="n"/>
      <c r="E85" s="20" t="n"/>
      <c r="F85" s="14" t="n"/>
      <c r="G85" s="15" t="n"/>
      <c r="H85" s="11" t="n"/>
      <c r="I85" s="11" t="n"/>
      <c r="J85" s="12" t="n"/>
      <c r="K85" s="18">
        <f>IF(OR($A85="",$F85="",$G85=""),"",IFERROR($G85/$F85,""))</f>
        <v/>
      </c>
      <c r="L85" s="19">
        <f>IF($A85="","",IF(AND($B85="Confermato",$C85=""),"Nome da verificare",IF(AND($D85&lt;&gt;"",$E85="",$J85&lt;&gt;"Annullata"),"Data da indicare",IF(AND($E85&lt;&gt;"",$E85&lt;TODAY(),$J85&lt;&gt;"Completata",$J85&lt;&gt;"Annullata"),"Scadenza da controllare",IF(AND($J85="Completata",$C85=""),"Testo da controllare","")))))</f>
        <v/>
      </c>
    </row>
    <row r="86" ht="24" customHeight="1">
      <c r="A86" s="11" t="n"/>
      <c r="B86" s="12" t="n"/>
      <c r="C86" s="11" t="n"/>
      <c r="D86" s="11" t="n"/>
      <c r="E86" s="20" t="n"/>
      <c r="F86" s="14" t="n"/>
      <c r="G86" s="15" t="n"/>
      <c r="H86" s="11" t="n"/>
      <c r="I86" s="11" t="n"/>
      <c r="J86" s="12" t="n"/>
      <c r="K86" s="16">
        <f>IF(OR($A86="",$F86="",$G86=""),"",IFERROR($G86/$F86,""))</f>
        <v/>
      </c>
      <c r="L86" s="17">
        <f>IF($A86="","",IF(AND($B86="Confermato",$C86=""),"Nome da verificare",IF(AND($D86&lt;&gt;"",$E86="",$J86&lt;&gt;"Annullata"),"Data da indicare",IF(AND($E86&lt;&gt;"",$E86&lt;TODAY(),$J86&lt;&gt;"Completata",$J86&lt;&gt;"Annullata"),"Scadenza da controllare",IF(AND($J86="Completata",$C86=""),"Testo da controllare","")))))</f>
        <v/>
      </c>
    </row>
    <row r="87" ht="24" customHeight="1">
      <c r="A87" s="11" t="n"/>
      <c r="B87" s="12" t="n"/>
      <c r="C87" s="11" t="n"/>
      <c r="D87" s="11" t="n"/>
      <c r="E87" s="20" t="n"/>
      <c r="F87" s="14" t="n"/>
      <c r="G87" s="15" t="n"/>
      <c r="H87" s="11" t="n"/>
      <c r="I87" s="11" t="n"/>
      <c r="J87" s="12" t="n"/>
      <c r="K87" s="18">
        <f>IF(OR($A87="",$F87="",$G87=""),"",IFERROR($G87/$F87,""))</f>
        <v/>
      </c>
      <c r="L87" s="19">
        <f>IF($A87="","",IF(AND($B87="Confermato",$C87=""),"Nome da verificare",IF(AND($D87&lt;&gt;"",$E87="",$J87&lt;&gt;"Annullata"),"Data da indicare",IF(AND($E87&lt;&gt;"",$E87&lt;TODAY(),$J87&lt;&gt;"Completata",$J87&lt;&gt;"Annullata"),"Scadenza da controllare",IF(AND($J87="Completata",$C87=""),"Testo da controllare","")))))</f>
        <v/>
      </c>
    </row>
    <row r="88" ht="24" customHeight="1">
      <c r="A88" s="11" t="n"/>
      <c r="B88" s="12" t="n"/>
      <c r="C88" s="11" t="n"/>
      <c r="D88" s="11" t="n"/>
      <c r="E88" s="20" t="n"/>
      <c r="F88" s="14" t="n"/>
      <c r="G88" s="15" t="n"/>
      <c r="H88" s="11" t="n"/>
      <c r="I88" s="11" t="n"/>
      <c r="J88" s="12" t="n"/>
      <c r="K88" s="16">
        <f>IF(OR($A88="",$F88="",$G88=""),"",IFERROR($G88/$F88,""))</f>
        <v/>
      </c>
      <c r="L88" s="17">
        <f>IF($A88="","",IF(AND($B88="Confermato",$C88=""),"Nome da verificare",IF(AND($D88&lt;&gt;"",$E88="",$J88&lt;&gt;"Annullata"),"Data da indicare",IF(AND($E88&lt;&gt;"",$E88&lt;TODAY(),$J88&lt;&gt;"Completata",$J88&lt;&gt;"Annullata"),"Scadenza da controllare",IF(AND($J88="Completata",$C88=""),"Testo da controllare","")))))</f>
        <v/>
      </c>
    </row>
    <row r="89" ht="24" customHeight="1">
      <c r="A89" s="11" t="n"/>
      <c r="B89" s="12" t="n"/>
      <c r="C89" s="11" t="n"/>
      <c r="D89" s="11" t="n"/>
      <c r="E89" s="20" t="n"/>
      <c r="F89" s="14" t="n"/>
      <c r="G89" s="15" t="n"/>
      <c r="H89" s="11" t="n"/>
      <c r="I89" s="11" t="n"/>
      <c r="J89" s="12" t="n"/>
      <c r="K89" s="18">
        <f>IF(OR($A89="",$F89="",$G89=""),"",IFERROR($G89/$F89,""))</f>
        <v/>
      </c>
      <c r="L89" s="19">
        <f>IF($A89="","",IF(AND($B89="Confermato",$C89=""),"Nome da verificare",IF(AND($D89&lt;&gt;"",$E89="",$J89&lt;&gt;"Annullata"),"Data da indicare",IF(AND($E89&lt;&gt;"",$E89&lt;TODAY(),$J89&lt;&gt;"Completata",$J89&lt;&gt;"Annullata"),"Scadenza da controllare",IF(AND($J89="Completata",$C89=""),"Testo da controllare","")))))</f>
        <v/>
      </c>
    </row>
    <row r="90" ht="24" customHeight="1">
      <c r="A90" s="11" t="n"/>
      <c r="B90" s="12" t="n"/>
      <c r="C90" s="11" t="n"/>
      <c r="D90" s="11" t="n"/>
      <c r="E90" s="20" t="n"/>
      <c r="F90" s="14" t="n"/>
      <c r="G90" s="15" t="n"/>
      <c r="H90" s="11" t="n"/>
      <c r="I90" s="11" t="n"/>
      <c r="J90" s="12" t="n"/>
      <c r="K90" s="16">
        <f>IF(OR($A90="",$F90="",$G90=""),"",IFERROR($G90/$F90,""))</f>
        <v/>
      </c>
      <c r="L90" s="17">
        <f>IF($A90="","",IF(AND($B90="Confermato",$C90=""),"Nome da verificare",IF(AND($D90&lt;&gt;"",$E90="",$J90&lt;&gt;"Annullata"),"Data da indicare",IF(AND($E90&lt;&gt;"",$E90&lt;TODAY(),$J90&lt;&gt;"Completata",$J90&lt;&gt;"Annullata"),"Scadenza da controllare",IF(AND($J90="Completata",$C90=""),"Testo da controllare","")))))</f>
        <v/>
      </c>
    </row>
    <row r="91" ht="24" customHeight="1">
      <c r="A91" s="11" t="n"/>
      <c r="B91" s="12" t="n"/>
      <c r="C91" s="11" t="n"/>
      <c r="D91" s="11" t="n"/>
      <c r="E91" s="20" t="n"/>
      <c r="F91" s="14" t="n"/>
      <c r="G91" s="15" t="n"/>
      <c r="H91" s="11" t="n"/>
      <c r="I91" s="11" t="n"/>
      <c r="J91" s="12" t="n"/>
      <c r="K91" s="18">
        <f>IF(OR($A91="",$F91="",$G91=""),"",IFERROR($G91/$F91,""))</f>
        <v/>
      </c>
      <c r="L91" s="19">
        <f>IF($A91="","",IF(AND($B91="Confermato",$C91=""),"Nome da verificare",IF(AND($D91&lt;&gt;"",$E91="",$J91&lt;&gt;"Annullata"),"Data da indicare",IF(AND($E91&lt;&gt;"",$E91&lt;TODAY(),$J91&lt;&gt;"Completata",$J91&lt;&gt;"Annullata"),"Scadenza da controllare",IF(AND($J91="Completata",$C91=""),"Testo da controllare","")))))</f>
        <v/>
      </c>
    </row>
    <row r="92" ht="24" customHeight="1">
      <c r="A92" s="11" t="n"/>
      <c r="B92" s="12" t="n"/>
      <c r="C92" s="11" t="n"/>
      <c r="D92" s="11" t="n"/>
      <c r="E92" s="20" t="n"/>
      <c r="F92" s="14" t="n"/>
      <c r="G92" s="15" t="n"/>
      <c r="H92" s="11" t="n"/>
      <c r="I92" s="11" t="n"/>
      <c r="J92" s="12" t="n"/>
      <c r="K92" s="16">
        <f>IF(OR($A92="",$F92="",$G92=""),"",IFERROR($G92/$F92,""))</f>
        <v/>
      </c>
      <c r="L92" s="17">
        <f>IF($A92="","",IF(AND($B92="Confermato",$C92=""),"Nome da verificare",IF(AND($D92&lt;&gt;"",$E92="",$J92&lt;&gt;"Annullata"),"Data da indicare",IF(AND($E92&lt;&gt;"",$E92&lt;TODAY(),$J92&lt;&gt;"Completata",$J92&lt;&gt;"Annullata"),"Scadenza da controllare",IF(AND($J92="Completata",$C92=""),"Testo da controllare","")))))</f>
        <v/>
      </c>
    </row>
    <row r="93" ht="24" customHeight="1">
      <c r="A93" s="11" t="n"/>
      <c r="B93" s="12" t="n"/>
      <c r="C93" s="11" t="n"/>
      <c r="D93" s="11" t="n"/>
      <c r="E93" s="20" t="n"/>
      <c r="F93" s="14" t="n"/>
      <c r="G93" s="15" t="n"/>
      <c r="H93" s="11" t="n"/>
      <c r="I93" s="11" t="n"/>
      <c r="J93" s="12" t="n"/>
      <c r="K93" s="18">
        <f>IF(OR($A93="",$F93="",$G93=""),"",IFERROR($G93/$F93,""))</f>
        <v/>
      </c>
      <c r="L93" s="19">
        <f>IF($A93="","",IF(AND($B93="Confermato",$C93=""),"Nome da verificare",IF(AND($D93&lt;&gt;"",$E93="",$J93&lt;&gt;"Annullata"),"Data da indicare",IF(AND($E93&lt;&gt;"",$E93&lt;TODAY(),$J93&lt;&gt;"Completata",$J93&lt;&gt;"Annullata"),"Scadenza da controllare",IF(AND($J93="Completata",$C93=""),"Testo da controllare","")))))</f>
        <v/>
      </c>
    </row>
    <row r="94" ht="24" customHeight="1">
      <c r="A94" s="11" t="n"/>
      <c r="B94" s="12" t="n"/>
      <c r="C94" s="11" t="n"/>
      <c r="D94" s="11" t="n"/>
      <c r="E94" s="20" t="n"/>
      <c r="F94" s="14" t="n"/>
      <c r="G94" s="15" t="n"/>
      <c r="H94" s="11" t="n"/>
      <c r="I94" s="11" t="n"/>
      <c r="J94" s="12" t="n"/>
      <c r="K94" s="16">
        <f>IF(OR($A94="",$F94="",$G94=""),"",IFERROR($G94/$F94,""))</f>
        <v/>
      </c>
      <c r="L94" s="17">
        <f>IF($A94="","",IF(AND($B94="Confermato",$C94=""),"Nome da verificare",IF(AND($D94&lt;&gt;"",$E94="",$J94&lt;&gt;"Annullata"),"Data da indicare",IF(AND($E94&lt;&gt;"",$E94&lt;TODAY(),$J94&lt;&gt;"Completata",$J94&lt;&gt;"Annullata"),"Scadenza da controllare",IF(AND($J94="Completata",$C94=""),"Testo da controllare","")))))</f>
        <v/>
      </c>
    </row>
    <row r="95" ht="24" customHeight="1">
      <c r="A95" s="11" t="n"/>
      <c r="B95" s="12" t="n"/>
      <c r="C95" s="11" t="n"/>
      <c r="D95" s="11" t="n"/>
      <c r="E95" s="20" t="n"/>
      <c r="F95" s="14" t="n"/>
      <c r="G95" s="15" t="n"/>
      <c r="H95" s="11" t="n"/>
      <c r="I95" s="11" t="n"/>
      <c r="J95" s="12" t="n"/>
      <c r="K95" s="18">
        <f>IF(OR($A95="",$F95="",$G95=""),"",IFERROR($G95/$F95,""))</f>
        <v/>
      </c>
      <c r="L95" s="19">
        <f>IF($A95="","",IF(AND($B95="Confermato",$C95=""),"Nome da verificare",IF(AND($D95&lt;&gt;"",$E95="",$J95&lt;&gt;"Annullata"),"Data da indicare",IF(AND($E95&lt;&gt;"",$E95&lt;TODAY(),$J95&lt;&gt;"Completata",$J95&lt;&gt;"Annullata"),"Scadenza da controllare",IF(AND($J95="Completata",$C95=""),"Testo da controllare","")))))</f>
        <v/>
      </c>
    </row>
    <row r="96" ht="24" customHeight="1">
      <c r="A96" s="11" t="n"/>
      <c r="B96" s="12" t="n"/>
      <c r="C96" s="11" t="n"/>
      <c r="D96" s="11" t="n"/>
      <c r="E96" s="20" t="n"/>
      <c r="F96" s="14" t="n"/>
      <c r="G96" s="15" t="n"/>
      <c r="H96" s="11" t="n"/>
      <c r="I96" s="11" t="n"/>
      <c r="J96" s="12" t="n"/>
      <c r="K96" s="16">
        <f>IF(OR($A96="",$F96="",$G96=""),"",IFERROR($G96/$F96,""))</f>
        <v/>
      </c>
      <c r="L96" s="17">
        <f>IF($A96="","",IF(AND($B96="Confermato",$C96=""),"Nome da verificare",IF(AND($D96&lt;&gt;"",$E96="",$J96&lt;&gt;"Annullata"),"Data da indicare",IF(AND($E96&lt;&gt;"",$E96&lt;TODAY(),$J96&lt;&gt;"Completata",$J96&lt;&gt;"Annullata"),"Scadenza da controllare",IF(AND($J96="Completata",$C96=""),"Testo da controllare","")))))</f>
        <v/>
      </c>
    </row>
    <row r="97" ht="24" customHeight="1">
      <c r="A97" s="11" t="n"/>
      <c r="B97" s="12" t="n"/>
      <c r="C97" s="11" t="n"/>
      <c r="D97" s="11" t="n"/>
      <c r="E97" s="20" t="n"/>
      <c r="F97" s="14" t="n"/>
      <c r="G97" s="15" t="n"/>
      <c r="H97" s="11" t="n"/>
      <c r="I97" s="11" t="n"/>
      <c r="J97" s="12" t="n"/>
      <c r="K97" s="18">
        <f>IF(OR($A97="",$F97="",$G97=""),"",IFERROR($G97/$F97,""))</f>
        <v/>
      </c>
      <c r="L97" s="19">
        <f>IF($A97="","",IF(AND($B97="Confermato",$C97=""),"Nome da verificare",IF(AND($D97&lt;&gt;"",$E97="",$J97&lt;&gt;"Annullata"),"Data da indicare",IF(AND($E97&lt;&gt;"",$E97&lt;TODAY(),$J97&lt;&gt;"Completata",$J97&lt;&gt;"Annullata"),"Scadenza da controllare",IF(AND($J97="Completata",$C97=""),"Testo da controllare","")))))</f>
        <v/>
      </c>
    </row>
    <row r="98" ht="24" customHeight="1">
      <c r="A98" s="11" t="n"/>
      <c r="B98" s="12" t="n"/>
      <c r="C98" s="11" t="n"/>
      <c r="D98" s="11" t="n"/>
      <c r="E98" s="20" t="n"/>
      <c r="F98" s="14" t="n"/>
      <c r="G98" s="15" t="n"/>
      <c r="H98" s="11" t="n"/>
      <c r="I98" s="11" t="n"/>
      <c r="J98" s="12" t="n"/>
      <c r="K98" s="16">
        <f>IF(OR($A98="",$F98="",$G98=""),"",IFERROR($G98/$F98,""))</f>
        <v/>
      </c>
      <c r="L98" s="17">
        <f>IF($A98="","",IF(AND($B98="Confermato",$C98=""),"Nome da verificare",IF(AND($D98&lt;&gt;"",$E98="",$J98&lt;&gt;"Annullata"),"Data da indicare",IF(AND($E98&lt;&gt;"",$E98&lt;TODAY(),$J98&lt;&gt;"Completata",$J98&lt;&gt;"Annullata"),"Scadenza da controllare",IF(AND($J98="Completata",$C98=""),"Testo da controllare","")))))</f>
        <v/>
      </c>
    </row>
    <row r="99" ht="24" customHeight="1">
      <c r="A99" s="11" t="n"/>
      <c r="B99" s="12" t="n"/>
      <c r="C99" s="11" t="n"/>
      <c r="D99" s="11" t="n"/>
      <c r="E99" s="20" t="n"/>
      <c r="F99" s="14" t="n"/>
      <c r="G99" s="15" t="n"/>
      <c r="H99" s="11" t="n"/>
      <c r="I99" s="11" t="n"/>
      <c r="J99" s="12" t="n"/>
      <c r="K99" s="18">
        <f>IF(OR($A99="",$F99="",$G99=""),"",IFERROR($G99/$F99,""))</f>
        <v/>
      </c>
      <c r="L99" s="19">
        <f>IF($A99="","",IF(AND($B99="Confermato",$C99=""),"Nome da verificare",IF(AND($D99&lt;&gt;"",$E99="",$J99&lt;&gt;"Annullata"),"Data da indicare",IF(AND($E99&lt;&gt;"",$E99&lt;TODAY(),$J99&lt;&gt;"Completata",$J99&lt;&gt;"Annullata"),"Scadenza da controllare",IF(AND($J99="Completata",$C99=""),"Testo da controllare","")))))</f>
        <v/>
      </c>
    </row>
    <row r="100" ht="24" customHeight="1">
      <c r="A100" s="11" t="n"/>
      <c r="B100" s="12" t="n"/>
      <c r="C100" s="11" t="n"/>
      <c r="D100" s="11" t="n"/>
      <c r="E100" s="20" t="n"/>
      <c r="F100" s="14" t="n"/>
      <c r="G100" s="15" t="n"/>
      <c r="H100" s="11" t="n"/>
      <c r="I100" s="11" t="n"/>
      <c r="J100" s="12" t="n"/>
      <c r="K100" s="16">
        <f>IF(OR($A100="",$F100="",$G100=""),"",IFERROR($G100/$F100,""))</f>
        <v/>
      </c>
      <c r="L100" s="17">
        <f>IF($A100="","",IF(AND($B100="Confermato",$C100=""),"Nome da verificare",IF(AND($D100&lt;&gt;"",$E100="",$J100&lt;&gt;"Annullata"),"Data da indicare",IF(AND($E100&lt;&gt;"",$E100&lt;TODAY(),$J100&lt;&gt;"Completata",$J100&lt;&gt;"Annullata"),"Scadenza da controllare",IF(AND($J100="Completata",$C100=""),"Testo da controllare","")))))</f>
        <v/>
      </c>
    </row>
    <row r="101" ht="24" customHeight="1">
      <c r="A101" s="11" t="n"/>
      <c r="B101" s="12" t="n"/>
      <c r="C101" s="11" t="n"/>
      <c r="D101" s="11" t="n"/>
      <c r="E101" s="20" t="n"/>
      <c r="F101" s="14" t="n"/>
      <c r="G101" s="15" t="n"/>
      <c r="H101" s="11" t="n"/>
      <c r="I101" s="11" t="n"/>
      <c r="J101" s="12" t="n"/>
      <c r="K101" s="18">
        <f>IF(OR($A101="",$F101="",$G101=""),"",IFERROR($G101/$F101,""))</f>
        <v/>
      </c>
      <c r="L101" s="19">
        <f>IF($A101="","",IF(AND($B101="Confermato",$C101=""),"Nome da verificare",IF(AND($D101&lt;&gt;"",$E101="",$J101&lt;&gt;"Annullata"),"Data da indicare",IF(AND($E101&lt;&gt;"",$E101&lt;TODAY(),$J101&lt;&gt;"Completata",$J101&lt;&gt;"Annullata"),"Scadenza da controllare",IF(AND($J101="Completata",$C101=""),"Testo da controllare","")))))</f>
        <v/>
      </c>
    </row>
    <row r="102" ht="24" customHeight="1">
      <c r="A102" s="11" t="n"/>
      <c r="B102" s="12" t="n"/>
      <c r="C102" s="11" t="n"/>
      <c r="D102" s="11" t="n"/>
      <c r="E102" s="20" t="n"/>
      <c r="F102" s="14" t="n"/>
      <c r="G102" s="15" t="n"/>
      <c r="H102" s="11" t="n"/>
      <c r="I102" s="11" t="n"/>
      <c r="J102" s="12" t="n"/>
      <c r="K102" s="16">
        <f>IF(OR($A102="",$F102="",$G102=""),"",IFERROR($G102/$F102,""))</f>
        <v/>
      </c>
      <c r="L102" s="17">
        <f>IF($A102="","",IF(AND($B102="Confermato",$C102=""),"Nome da verificare",IF(AND($D102&lt;&gt;"",$E102="",$J102&lt;&gt;"Annullata"),"Data da indicare",IF(AND($E102&lt;&gt;"",$E102&lt;TODAY(),$J102&lt;&gt;"Completata",$J102&lt;&gt;"Annullata"),"Scadenza da controllare",IF(AND($J102="Completata",$C102=""),"Testo da controllare","")))))</f>
        <v/>
      </c>
    </row>
    <row r="103" ht="24" customHeight="1">
      <c r="A103" s="11" t="n"/>
      <c r="B103" s="12" t="n"/>
      <c r="C103" s="11" t="n"/>
      <c r="D103" s="11" t="n"/>
      <c r="E103" s="20" t="n"/>
      <c r="F103" s="14" t="n"/>
      <c r="G103" s="15" t="n"/>
      <c r="H103" s="11" t="n"/>
      <c r="I103" s="11" t="n"/>
      <c r="J103" s="12" t="n"/>
      <c r="K103" s="18">
        <f>IF(OR($A103="",$F103="",$G103=""),"",IFERROR($G103/$F103,""))</f>
        <v/>
      </c>
      <c r="L103" s="19">
        <f>IF($A103="","",IF(AND($B103="Confermato",$C103=""),"Nome da verificare",IF(AND($D103&lt;&gt;"",$E103="",$J103&lt;&gt;"Annullata"),"Data da indicare",IF(AND($E103&lt;&gt;"",$E103&lt;TODAY(),$J103&lt;&gt;"Completata",$J103&lt;&gt;"Annullata"),"Scadenza da controllare",IF(AND($J103="Completata",$C103=""),"Testo da controllare","")))))</f>
        <v/>
      </c>
    </row>
    <row r="104" ht="24" customHeight="1">
      <c r="A104" s="11" t="n"/>
      <c r="B104" s="12" t="n"/>
      <c r="C104" s="11" t="n"/>
      <c r="D104" s="11" t="n"/>
      <c r="E104" s="20" t="n"/>
      <c r="F104" s="14" t="n"/>
      <c r="G104" s="15" t="n"/>
      <c r="H104" s="11" t="n"/>
      <c r="I104" s="11" t="n"/>
      <c r="J104" s="12" t="n"/>
      <c r="K104" s="16">
        <f>IF(OR($A104="",$F104="",$G104=""),"",IFERROR($G104/$F104,""))</f>
        <v/>
      </c>
      <c r="L104" s="17">
        <f>IF($A104="","",IF(AND($B104="Confermato",$C104=""),"Nome da verificare",IF(AND($D104&lt;&gt;"",$E104="",$J104&lt;&gt;"Annullata"),"Data da indicare",IF(AND($E104&lt;&gt;"",$E104&lt;TODAY(),$J104&lt;&gt;"Completata",$J104&lt;&gt;"Annullata"),"Scadenza da controllare",IF(AND($J104="Completata",$C104=""),"Testo da controllare","")))))</f>
        <v/>
      </c>
    </row>
    <row r="105" ht="24" customHeight="1">
      <c r="A105" s="11" t="n"/>
      <c r="B105" s="12" t="n"/>
      <c r="C105" s="11" t="n"/>
      <c r="D105" s="11" t="n"/>
      <c r="E105" s="20" t="n"/>
      <c r="F105" s="14" t="n"/>
      <c r="G105" s="15" t="n"/>
      <c r="H105" s="11" t="n"/>
      <c r="I105" s="11" t="n"/>
      <c r="J105" s="12" t="n"/>
      <c r="K105" s="18">
        <f>IF(OR($A105="",$F105="",$G105=""),"",IFERROR($G105/$F105,""))</f>
        <v/>
      </c>
      <c r="L105" s="19">
        <f>IF($A105="","",IF(AND($B105="Confermato",$C105=""),"Nome da verificare",IF(AND($D105&lt;&gt;"",$E105="",$J105&lt;&gt;"Annullata"),"Data da indicare",IF(AND($E105&lt;&gt;"",$E105&lt;TODAY(),$J105&lt;&gt;"Completata",$J105&lt;&gt;"Annullata"),"Scadenza da controllare",IF(AND($J105="Completata",$C105=""),"Testo da controllare","")))))</f>
        <v/>
      </c>
    </row>
    <row r="106" ht="24" customHeight="1">
      <c r="A106" s="11" t="n"/>
      <c r="B106" s="12" t="n"/>
      <c r="C106" s="11" t="n"/>
      <c r="D106" s="11" t="n"/>
      <c r="E106" s="20" t="n"/>
      <c r="F106" s="14" t="n"/>
      <c r="G106" s="15" t="n"/>
      <c r="H106" s="11" t="n"/>
      <c r="I106" s="11" t="n"/>
      <c r="J106" s="12" t="n"/>
      <c r="K106" s="16">
        <f>IF(OR($A106="",$F106="",$G106=""),"",IFERROR($G106/$F106,""))</f>
        <v/>
      </c>
      <c r="L106" s="17">
        <f>IF($A106="","",IF(AND($B106="Confermato",$C106=""),"Nome da verificare",IF(AND($D106&lt;&gt;"",$E106="",$J106&lt;&gt;"Annullata"),"Data da indicare",IF(AND($E106&lt;&gt;"",$E106&lt;TODAY(),$J106&lt;&gt;"Completata",$J106&lt;&gt;"Annullata"),"Scadenza da controllare",IF(AND($J106="Completata",$C106=""),"Testo da controllare","")))))</f>
        <v/>
      </c>
    </row>
    <row r="107" ht="24" customHeight="1">
      <c r="A107" s="11" t="n"/>
      <c r="B107" s="12" t="n"/>
      <c r="C107" s="11" t="n"/>
      <c r="D107" s="11" t="n"/>
      <c r="E107" s="20" t="n"/>
      <c r="F107" s="14" t="n"/>
      <c r="G107" s="15" t="n"/>
      <c r="H107" s="11" t="n"/>
      <c r="I107" s="11" t="n"/>
      <c r="J107" s="12" t="n"/>
      <c r="K107" s="18">
        <f>IF(OR($A107="",$F107="",$G107=""),"",IFERROR($G107/$F107,""))</f>
        <v/>
      </c>
      <c r="L107" s="19">
        <f>IF($A107="","",IF(AND($B107="Confermato",$C107=""),"Nome da verificare",IF(AND($D107&lt;&gt;"",$E107="",$J107&lt;&gt;"Annullata"),"Data da indicare",IF(AND($E107&lt;&gt;"",$E107&lt;TODAY(),$J107&lt;&gt;"Completata",$J107&lt;&gt;"Annullata"),"Scadenza da controllare",IF(AND($J107="Completata",$C107=""),"Testo da controllare","")))))</f>
        <v/>
      </c>
    </row>
    <row r="108" ht="24" customHeight="1">
      <c r="A108" s="11" t="n"/>
      <c r="B108" s="12" t="n"/>
      <c r="C108" s="11" t="n"/>
      <c r="D108" s="11" t="n"/>
      <c r="E108" s="20" t="n"/>
      <c r="F108" s="14" t="n"/>
      <c r="G108" s="15" t="n"/>
      <c r="H108" s="11" t="n"/>
      <c r="I108" s="11" t="n"/>
      <c r="J108" s="12" t="n"/>
      <c r="K108" s="16">
        <f>IF(OR($A108="",$F108="",$G108=""),"",IFERROR($G108/$F108,""))</f>
        <v/>
      </c>
      <c r="L108" s="17">
        <f>IF($A108="","",IF(AND($B108="Confermato",$C108=""),"Nome da verificare",IF(AND($D108&lt;&gt;"",$E108="",$J108&lt;&gt;"Annullata"),"Data da indicare",IF(AND($E108&lt;&gt;"",$E108&lt;TODAY(),$J108&lt;&gt;"Completata",$J108&lt;&gt;"Annullata"),"Scadenza da controllare",IF(AND($J108="Completata",$C108=""),"Testo da controllare","")))))</f>
        <v/>
      </c>
    </row>
    <row r="109" ht="24" customHeight="1">
      <c r="A109" s="11" t="n"/>
      <c r="B109" s="12" t="n"/>
      <c r="C109" s="11" t="n"/>
      <c r="D109" s="11" t="n"/>
      <c r="E109" s="20" t="n"/>
      <c r="F109" s="14" t="n"/>
      <c r="G109" s="15" t="n"/>
      <c r="H109" s="11" t="n"/>
      <c r="I109" s="11" t="n"/>
      <c r="J109" s="12" t="n"/>
      <c r="K109" s="18">
        <f>IF(OR($A109="",$F109="",$G109=""),"",IFERROR($G109/$F109,""))</f>
        <v/>
      </c>
      <c r="L109" s="19">
        <f>IF($A109="","",IF(AND($B109="Confermato",$C109=""),"Nome da verificare",IF(AND($D109&lt;&gt;"",$E109="",$J109&lt;&gt;"Annullata"),"Data da indicare",IF(AND($E109&lt;&gt;"",$E109&lt;TODAY(),$J109&lt;&gt;"Completata",$J109&lt;&gt;"Annullata"),"Scadenza da controllare",IF(AND($J109="Completata",$C109=""),"Testo da controllare","")))))</f>
        <v/>
      </c>
    </row>
    <row r="110" ht="24" customHeight="1">
      <c r="A110" s="11" t="n"/>
      <c r="B110" s="12" t="n"/>
      <c r="C110" s="11" t="n"/>
      <c r="D110" s="11" t="n"/>
      <c r="E110" s="20" t="n"/>
      <c r="F110" s="14" t="n"/>
      <c r="G110" s="15" t="n"/>
      <c r="H110" s="11" t="n"/>
      <c r="I110" s="11" t="n"/>
      <c r="J110" s="12" t="n"/>
      <c r="K110" s="16">
        <f>IF(OR($A110="",$F110="",$G110=""),"",IFERROR($G110/$F110,""))</f>
        <v/>
      </c>
      <c r="L110" s="17">
        <f>IF($A110="","",IF(AND($B110="Confermato",$C110=""),"Nome da verificare",IF(AND($D110&lt;&gt;"",$E110="",$J110&lt;&gt;"Annullata"),"Data da indicare",IF(AND($E110&lt;&gt;"",$E110&lt;TODAY(),$J110&lt;&gt;"Completata",$J110&lt;&gt;"Annullata"),"Scadenza da controllare",IF(AND($J110="Completata",$C110=""),"Testo da controllare","")))))</f>
        <v/>
      </c>
    </row>
    <row r="111" ht="24" customHeight="1">
      <c r="A111" s="11" t="n"/>
      <c r="B111" s="12" t="n"/>
      <c r="C111" s="11" t="n"/>
      <c r="D111" s="11" t="n"/>
      <c r="E111" s="20" t="n"/>
      <c r="F111" s="14" t="n"/>
      <c r="G111" s="15" t="n"/>
      <c r="H111" s="11" t="n"/>
      <c r="I111" s="11" t="n"/>
      <c r="J111" s="12" t="n"/>
      <c r="K111" s="18">
        <f>IF(OR($A111="",$F111="",$G111=""),"",IFERROR($G111/$F111,""))</f>
        <v/>
      </c>
      <c r="L111" s="19">
        <f>IF($A111="","",IF(AND($B111="Confermato",$C111=""),"Nome da verificare",IF(AND($D111&lt;&gt;"",$E111="",$J111&lt;&gt;"Annullata"),"Data da indicare",IF(AND($E111&lt;&gt;"",$E111&lt;TODAY(),$J111&lt;&gt;"Completata",$J111&lt;&gt;"Annullata"),"Scadenza da controllare",IF(AND($J111="Completata",$C111=""),"Testo da controllare","")))))</f>
        <v/>
      </c>
    </row>
    <row r="112" ht="24" customHeight="1">
      <c r="A112" s="11" t="n"/>
      <c r="B112" s="12" t="n"/>
      <c r="C112" s="11" t="n"/>
      <c r="D112" s="11" t="n"/>
      <c r="E112" s="20" t="n"/>
      <c r="F112" s="14" t="n"/>
      <c r="G112" s="15" t="n"/>
      <c r="H112" s="11" t="n"/>
      <c r="I112" s="11" t="n"/>
      <c r="J112" s="12" t="n"/>
      <c r="K112" s="16">
        <f>IF(OR($A112="",$F112="",$G112=""),"",IFERROR($G112/$F112,""))</f>
        <v/>
      </c>
      <c r="L112" s="17">
        <f>IF($A112="","",IF(AND($B112="Confermato",$C112=""),"Nome da verificare",IF(AND($D112&lt;&gt;"",$E112="",$J112&lt;&gt;"Annullata"),"Data da indicare",IF(AND($E112&lt;&gt;"",$E112&lt;TODAY(),$J112&lt;&gt;"Completata",$J112&lt;&gt;"Annullata"),"Scadenza da controllare",IF(AND($J112="Completata",$C112=""),"Testo da controllare","")))))</f>
        <v/>
      </c>
    </row>
    <row r="113" ht="24" customHeight="1">
      <c r="A113" s="11" t="n"/>
      <c r="B113" s="12" t="n"/>
      <c r="C113" s="11" t="n"/>
      <c r="D113" s="11" t="n"/>
      <c r="E113" s="20" t="n"/>
      <c r="F113" s="14" t="n"/>
      <c r="G113" s="15" t="n"/>
      <c r="H113" s="11" t="n"/>
      <c r="I113" s="11" t="n"/>
      <c r="J113" s="12" t="n"/>
      <c r="K113" s="18">
        <f>IF(OR($A113="",$F113="",$G113=""),"",IFERROR($G113/$F113,""))</f>
        <v/>
      </c>
      <c r="L113" s="19">
        <f>IF($A113="","",IF(AND($B113="Confermato",$C113=""),"Nome da verificare",IF(AND($D113&lt;&gt;"",$E113="",$J113&lt;&gt;"Annullata"),"Data da indicare",IF(AND($E113&lt;&gt;"",$E113&lt;TODAY(),$J113&lt;&gt;"Completata",$J113&lt;&gt;"Annullata"),"Scadenza da controllare",IF(AND($J113="Completata",$C113=""),"Testo da controllare","")))))</f>
        <v/>
      </c>
    </row>
    <row r="114" ht="24" customHeight="1">
      <c r="A114" s="11" t="n"/>
      <c r="B114" s="12" t="n"/>
      <c r="C114" s="11" t="n"/>
      <c r="D114" s="11" t="n"/>
      <c r="E114" s="20" t="n"/>
      <c r="F114" s="14" t="n"/>
      <c r="G114" s="15" t="n"/>
      <c r="H114" s="11" t="n"/>
      <c r="I114" s="11" t="n"/>
      <c r="J114" s="12" t="n"/>
      <c r="K114" s="16">
        <f>IF(OR($A114="",$F114="",$G114=""),"",IFERROR($G114/$F114,""))</f>
        <v/>
      </c>
      <c r="L114" s="17">
        <f>IF($A114="","",IF(AND($B114="Confermato",$C114=""),"Nome da verificare",IF(AND($D114&lt;&gt;"",$E114="",$J114&lt;&gt;"Annullata"),"Data da indicare",IF(AND($E114&lt;&gt;"",$E114&lt;TODAY(),$J114&lt;&gt;"Completata",$J114&lt;&gt;"Annullata"),"Scadenza da controllare",IF(AND($J114="Completata",$C114=""),"Testo da controllare","")))))</f>
        <v/>
      </c>
    </row>
    <row r="115" ht="24" customHeight="1">
      <c r="A115" s="11" t="n"/>
      <c r="B115" s="12" t="n"/>
      <c r="C115" s="11" t="n"/>
      <c r="D115" s="11" t="n"/>
      <c r="E115" s="20" t="n"/>
      <c r="F115" s="14" t="n"/>
      <c r="G115" s="15" t="n"/>
      <c r="H115" s="11" t="n"/>
      <c r="I115" s="11" t="n"/>
      <c r="J115" s="12" t="n"/>
      <c r="K115" s="18">
        <f>IF(OR($A115="",$F115="",$G115=""),"",IFERROR($G115/$F115,""))</f>
        <v/>
      </c>
      <c r="L115" s="19">
        <f>IF($A115="","",IF(AND($B115="Confermato",$C115=""),"Nome da verificare",IF(AND($D115&lt;&gt;"",$E115="",$J115&lt;&gt;"Annullata"),"Data da indicare",IF(AND($E115&lt;&gt;"",$E115&lt;TODAY(),$J115&lt;&gt;"Completata",$J115&lt;&gt;"Annullata"),"Scadenza da controllare",IF(AND($J115="Completata",$C115=""),"Testo da controllare","")))))</f>
        <v/>
      </c>
    </row>
    <row r="116" ht="24" customHeight="1">
      <c r="A116" s="11" t="n"/>
      <c r="B116" s="12" t="n"/>
      <c r="C116" s="11" t="n"/>
      <c r="D116" s="11" t="n"/>
      <c r="E116" s="20" t="n"/>
      <c r="F116" s="14" t="n"/>
      <c r="G116" s="15" t="n"/>
      <c r="H116" s="11" t="n"/>
      <c r="I116" s="11" t="n"/>
      <c r="J116" s="12" t="n"/>
      <c r="K116" s="16">
        <f>IF(OR($A116="",$F116="",$G116=""),"",IFERROR($G116/$F116,""))</f>
        <v/>
      </c>
      <c r="L116" s="17">
        <f>IF($A116="","",IF(AND($B116="Confermato",$C116=""),"Nome da verificare",IF(AND($D116&lt;&gt;"",$E116="",$J116&lt;&gt;"Annullata"),"Data da indicare",IF(AND($E116&lt;&gt;"",$E116&lt;TODAY(),$J116&lt;&gt;"Completata",$J116&lt;&gt;"Annullata"),"Scadenza da controllare",IF(AND($J116="Completata",$C116=""),"Testo da controllare","")))))</f>
        <v/>
      </c>
    </row>
    <row r="117" ht="24" customHeight="1">
      <c r="A117" s="11" t="n"/>
      <c r="B117" s="12" t="n"/>
      <c r="C117" s="11" t="n"/>
      <c r="D117" s="11" t="n"/>
      <c r="E117" s="20" t="n"/>
      <c r="F117" s="14" t="n"/>
      <c r="G117" s="15" t="n"/>
      <c r="H117" s="11" t="n"/>
      <c r="I117" s="11" t="n"/>
      <c r="J117" s="12" t="n"/>
      <c r="K117" s="18">
        <f>IF(OR($A117="",$F117="",$G117=""),"",IFERROR($G117/$F117,""))</f>
        <v/>
      </c>
      <c r="L117" s="19">
        <f>IF($A117="","",IF(AND($B117="Confermato",$C117=""),"Nome da verificare",IF(AND($D117&lt;&gt;"",$E117="",$J117&lt;&gt;"Annullata"),"Data da indicare",IF(AND($E117&lt;&gt;"",$E117&lt;TODAY(),$J117&lt;&gt;"Completata",$J117&lt;&gt;"Annullata"),"Scadenza da controllare",IF(AND($J117="Completata",$C117=""),"Testo da controllare","")))))</f>
        <v/>
      </c>
    </row>
    <row r="118" ht="24" customHeight="1">
      <c r="A118" s="11" t="n"/>
      <c r="B118" s="12" t="n"/>
      <c r="C118" s="11" t="n"/>
      <c r="D118" s="11" t="n"/>
      <c r="E118" s="20" t="n"/>
      <c r="F118" s="14" t="n"/>
      <c r="G118" s="15" t="n"/>
      <c r="H118" s="11" t="n"/>
      <c r="I118" s="11" t="n"/>
      <c r="J118" s="12" t="n"/>
      <c r="K118" s="16">
        <f>IF(OR($A118="",$F118="",$G118=""),"",IFERROR($G118/$F118,""))</f>
        <v/>
      </c>
      <c r="L118" s="17">
        <f>IF($A118="","",IF(AND($B118="Confermato",$C118=""),"Nome da verificare",IF(AND($D118&lt;&gt;"",$E118="",$J118&lt;&gt;"Annullata"),"Data da indicare",IF(AND($E118&lt;&gt;"",$E118&lt;TODAY(),$J118&lt;&gt;"Completata",$J118&lt;&gt;"Annullata"),"Scadenza da controllare",IF(AND($J118="Completata",$C118=""),"Testo da controllare","")))))</f>
        <v/>
      </c>
    </row>
    <row r="119" ht="24" customHeight="1">
      <c r="A119" s="11" t="n"/>
      <c r="B119" s="12" t="n"/>
      <c r="C119" s="11" t="n"/>
      <c r="D119" s="11" t="n"/>
      <c r="E119" s="20" t="n"/>
      <c r="F119" s="14" t="n"/>
      <c r="G119" s="15" t="n"/>
      <c r="H119" s="11" t="n"/>
      <c r="I119" s="11" t="n"/>
      <c r="J119" s="12" t="n"/>
      <c r="K119" s="18">
        <f>IF(OR($A119="",$F119="",$G119=""),"",IFERROR($G119/$F119,""))</f>
        <v/>
      </c>
      <c r="L119" s="19">
        <f>IF($A119="","",IF(AND($B119="Confermato",$C119=""),"Nome da verificare",IF(AND($D119&lt;&gt;"",$E119="",$J119&lt;&gt;"Annullata"),"Data da indicare",IF(AND($E119&lt;&gt;"",$E119&lt;TODAY(),$J119&lt;&gt;"Completata",$J119&lt;&gt;"Annullata"),"Scadenza da controllare",IF(AND($J119="Completata",$C119=""),"Testo da controllare","")))))</f>
        <v/>
      </c>
    </row>
    <row r="120" ht="24" customHeight="1">
      <c r="A120" s="11" t="n"/>
      <c r="B120" s="12" t="n"/>
      <c r="C120" s="11" t="n"/>
      <c r="D120" s="11" t="n"/>
      <c r="E120" s="20" t="n"/>
      <c r="F120" s="14" t="n"/>
      <c r="G120" s="15" t="n"/>
      <c r="H120" s="11" t="n"/>
      <c r="I120" s="11" t="n"/>
      <c r="J120" s="12" t="n"/>
      <c r="K120" s="16">
        <f>IF(OR($A120="",$F120="",$G120=""),"",IFERROR($G120/$F120,""))</f>
        <v/>
      </c>
      <c r="L120" s="17">
        <f>IF($A120="","",IF(AND($B120="Confermato",$C120=""),"Nome da verificare",IF(AND($D120&lt;&gt;"",$E120="",$J120&lt;&gt;"Annullata"),"Data da indicare",IF(AND($E120&lt;&gt;"",$E120&lt;TODAY(),$J120&lt;&gt;"Completata",$J120&lt;&gt;"Annullata"),"Scadenza da controllare",IF(AND($J120="Completata",$C120=""),"Testo da controllare","")))))</f>
        <v/>
      </c>
    </row>
    <row r="121" ht="24" customHeight="1">
      <c r="A121" s="11" t="n"/>
      <c r="B121" s="12" t="n"/>
      <c r="C121" s="11" t="n"/>
      <c r="D121" s="11" t="n"/>
      <c r="E121" s="20" t="n"/>
      <c r="F121" s="14" t="n"/>
      <c r="G121" s="15" t="n"/>
      <c r="H121" s="11" t="n"/>
      <c r="I121" s="11" t="n"/>
      <c r="J121" s="12" t="n"/>
      <c r="K121" s="18">
        <f>IF(OR($A121="",$F121="",$G121=""),"",IFERROR($G121/$F121,""))</f>
        <v/>
      </c>
      <c r="L121" s="19">
        <f>IF($A121="","",IF(AND($B121="Confermato",$C121=""),"Nome da verificare",IF(AND($D121&lt;&gt;"",$E121="",$J121&lt;&gt;"Annullata"),"Data da indicare",IF(AND($E121&lt;&gt;"",$E121&lt;TODAY(),$J121&lt;&gt;"Completata",$J121&lt;&gt;"Annullata"),"Scadenza da controllare",IF(AND($J121="Completata",$C121=""),"Testo da controllare","")))))</f>
        <v/>
      </c>
    </row>
    <row r="122" ht="24" customHeight="1">
      <c r="A122" s="11" t="n"/>
      <c r="B122" s="12" t="n"/>
      <c r="C122" s="11" t="n"/>
      <c r="D122" s="11" t="n"/>
      <c r="E122" s="20" t="n"/>
      <c r="F122" s="14" t="n"/>
      <c r="G122" s="15" t="n"/>
      <c r="H122" s="11" t="n"/>
      <c r="I122" s="11" t="n"/>
      <c r="J122" s="12" t="n"/>
      <c r="K122" s="16">
        <f>IF(OR($A122="",$F122="",$G122=""),"",IFERROR($G122/$F122,""))</f>
        <v/>
      </c>
      <c r="L122" s="17">
        <f>IF($A122="","",IF(AND($B122="Confermato",$C122=""),"Nome da verificare",IF(AND($D122&lt;&gt;"",$E122="",$J122&lt;&gt;"Annullata"),"Data da indicare",IF(AND($E122&lt;&gt;"",$E122&lt;TODAY(),$J122&lt;&gt;"Completata",$J122&lt;&gt;"Annullata"),"Scadenza da controllare",IF(AND($J122="Completata",$C122=""),"Testo da controllare","")))))</f>
        <v/>
      </c>
    </row>
    <row r="123" ht="24" customHeight="1">
      <c r="A123" s="11" t="n"/>
      <c r="B123" s="12" t="n"/>
      <c r="C123" s="11" t="n"/>
      <c r="D123" s="11" t="n"/>
      <c r="E123" s="20" t="n"/>
      <c r="F123" s="14" t="n"/>
      <c r="G123" s="15" t="n"/>
      <c r="H123" s="11" t="n"/>
      <c r="I123" s="11" t="n"/>
      <c r="J123" s="12" t="n"/>
      <c r="K123" s="18">
        <f>IF(OR($A123="",$F123="",$G123=""),"",IFERROR($G123/$F123,""))</f>
        <v/>
      </c>
      <c r="L123" s="19">
        <f>IF($A123="","",IF(AND($B123="Confermato",$C123=""),"Nome da verificare",IF(AND($D123&lt;&gt;"",$E123="",$J123&lt;&gt;"Annullata"),"Data da indicare",IF(AND($E123&lt;&gt;"",$E123&lt;TODAY(),$J123&lt;&gt;"Completata",$J123&lt;&gt;"Annullata"),"Scadenza da controllare",IF(AND($J123="Completata",$C123=""),"Testo da controllare","")))))</f>
        <v/>
      </c>
    </row>
    <row r="124" ht="24" customHeight="1">
      <c r="A124" s="11" t="n"/>
      <c r="B124" s="12" t="n"/>
      <c r="C124" s="11" t="n"/>
      <c r="D124" s="11" t="n"/>
      <c r="E124" s="20" t="n"/>
      <c r="F124" s="14" t="n"/>
      <c r="G124" s="15" t="n"/>
      <c r="H124" s="11" t="n"/>
      <c r="I124" s="11" t="n"/>
      <c r="J124" s="12" t="n"/>
      <c r="K124" s="16">
        <f>IF(OR($A124="",$F124="",$G124=""),"",IFERROR($G124/$F124,""))</f>
        <v/>
      </c>
      <c r="L124" s="17">
        <f>IF($A124="","",IF(AND($B124="Confermato",$C124=""),"Nome da verificare",IF(AND($D124&lt;&gt;"",$E124="",$J124&lt;&gt;"Annullata"),"Data da indicare",IF(AND($E124&lt;&gt;"",$E124&lt;TODAY(),$J124&lt;&gt;"Completata",$J124&lt;&gt;"Annullata"),"Scadenza da controllare",IF(AND($J124="Completata",$C124=""),"Testo da controllare","")))))</f>
        <v/>
      </c>
    </row>
    <row r="125" ht="24" customHeight="1">
      <c r="A125" s="11" t="n"/>
      <c r="B125" s="12" t="n"/>
      <c r="C125" s="11" t="n"/>
      <c r="D125" s="11" t="n"/>
      <c r="E125" s="20" t="n"/>
      <c r="F125" s="14" t="n"/>
      <c r="G125" s="15" t="n"/>
      <c r="H125" s="11" t="n"/>
      <c r="I125" s="11" t="n"/>
      <c r="J125" s="12" t="n"/>
      <c r="K125" s="18">
        <f>IF(OR($A125="",$F125="",$G125=""),"",IFERROR($G125/$F125,""))</f>
        <v/>
      </c>
      <c r="L125" s="19">
        <f>IF($A125="","",IF(AND($B125="Confermato",$C125=""),"Nome da verificare",IF(AND($D125&lt;&gt;"",$E125="",$J125&lt;&gt;"Annullata"),"Data da indicare",IF(AND($E125&lt;&gt;"",$E125&lt;TODAY(),$J125&lt;&gt;"Completata",$J125&lt;&gt;"Annullata"),"Scadenza da controllare",IF(AND($J125="Completata",$C125=""),"Testo da controllare","")))))</f>
        <v/>
      </c>
    </row>
  </sheetData>
  <autoFilter ref="A5:L125"/>
  <mergeCells count="1">
    <mergeCell ref="A1:L1"/>
  </mergeCells>
  <conditionalFormatting sqref="J6:J125">
    <cfRule type="expression" priority="1" dxfId="0">
      <formula>$J6="Completata"</formula>
    </cfRule>
    <cfRule type="expression" priority="2" dxfId="1">
      <formula>$J6="Da verificare"</formula>
    </cfRule>
  </conditionalFormatting>
  <conditionalFormatting sqref="L6:L125">
    <cfRule type="expression" priority="3" dxfId="1">
      <formula>$L6&lt;&gt;""</formula>
    </cfRule>
  </conditionalFormatting>
  <conditionalFormatting sqref="E6:E125">
    <cfRule type="expression" priority="4" dxfId="1">
      <formula>AND($A6&lt;&gt;"",$E6&lt;&gt;"",$E6&lt;TODAY(),$J6&lt;&gt;"Completata",$J6&lt;&gt;"Annullata")</formula>
    </cfRule>
    <cfRule type="expression" priority="5" dxfId="2">
      <formula>AND($A6&lt;&gt;"",$E6&gt;=TODAY(),$E6&lt;=TODAY()+7,$J6&lt;&gt;"Completata",$J6&lt;&gt;"Annullata")</formula>
    </cfRule>
  </conditionalFormatting>
  <conditionalFormatting sqref="C6:C125">
    <cfRule type="expression" priority="6" dxfId="1">
      <formula>LEN($C6)&gt;$P$6</formula>
    </cfRule>
  </conditionalFormatting>
  <conditionalFormatting sqref="F6:F125">
    <cfRule type="expression" priority="7" dxfId="1">
      <formula>AND($F6&lt;&gt;"",$F6&gt;$P$4)</formula>
    </cfRule>
  </conditionalFormatting>
  <dataValidations count="7">
    <dataValidation sqref="B6:B125" showDropDown="0" showInputMessage="1" showErrorMessage="1" allowBlank="0" errorTitle="Conferma non valida" error="Selezionare una voce disponibile nell'elenco." promptTitle="Conferma" prompt="Indicare la situazione della conferma." type="list">
      <formula1>$M$2:$M$7</formula1>
    </dataValidation>
    <dataValidation sqref="D6:D125" showDropDown="0" showInputMessage="0" showErrorMessage="1" allowBlank="0" errorTitle="Attività non valida" error="Selezionare un'attività disponibile nell'elenco." type="list">
      <formula1>$N$2:$N$7</formula1>
    </dataValidation>
    <dataValidation sqref="J6:J125" showDropDown="0" showInputMessage="0" showErrorMessage="1" allowBlank="0" errorTitle="Stato non valido" error="Selezionare uno stato disponibile nell'elenco." type="list">
      <formula1>$O$2:$O$7</formula1>
    </dataValidation>
    <dataValidation sqref="E6:E125" showDropDown="0" showInputMessage="0" showErrorMessage="1" allowBlank="0" errorTitle="Data da controllare" error="Inserire una data compresa tra l'inizio pianificabile e il matrimonio." type="date" operator="between">
      <formula1>$P$2</formula1>
      <formula2>$P$3</formula2>
    </dataValidation>
    <dataValidation sqref="F6:F125" showDropDown="0" showInputMessage="0" showErrorMessage="1" allowBlank="0" errorTitle="Quantità da controllare" error="Inserire un numero intero positivo entro il limite indicato." type="whole" operator="between">
      <formula1>1</formula1>
      <formula2>$P$4</formula2>
    </dataValidation>
    <dataValidation sqref="G6:G125" showDropDown="0" showInputMessage="0" showErrorMessage="1" allowBlank="0" errorTitle="Importo da controllare" error="Inserire un importo non negativo entro il limite indicato." type="decimal" operator="between">
      <formula1>0</formula1>
      <formula2>$P$5</formula2>
    </dataValidation>
    <dataValidation sqref="C6:C125" showDropDown="0" showInputMessage="0" showErrorMessage="1" allowBlank="0" errorTitle="Nome troppo lungo" error="Ridurre il testo o modificare il limite nei Parametri dopo un controllo umano." type="textLength" operator="lessThanOrEqual">
      <formula1>$P$6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9A6B3F"/>
    <outlinePr summaryBelow="1" summaryRight="1"/>
    <pageSetUpPr/>
  </sheetPr>
  <dimension ref="A1:G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9" customWidth="1" min="3" max="3"/>
    <col width="3" customWidth="1" min="4" max="4"/>
    <col width="19" customWidth="1" min="5" max="5"/>
    <col width="22" customWidth="1" min="6" max="6"/>
    <col width="18" customWidth="1" min="7" max="7"/>
  </cols>
  <sheetData>
    <row r="1" ht="28" customHeight="1">
      <c r="A1" s="1" t="inlineStr">
        <is>
          <t>Parametri modificabili</t>
        </is>
      </c>
    </row>
    <row r="2"/>
    <row r="3" ht="24" customHeight="1">
      <c r="A3" s="2" t="inlineStr">
        <is>
          <t>Parametro</t>
        </is>
      </c>
      <c r="B3" s="2" t="inlineStr">
        <is>
          <t>Valore</t>
        </is>
      </c>
      <c r="C3" s="2" t="inlineStr">
        <is>
          <t>Unità o criterio</t>
        </is>
      </c>
      <c r="E3" s="2" t="inlineStr">
        <is>
          <t>Conferma</t>
        </is>
      </c>
      <c r="F3" s="2" t="inlineStr">
        <is>
          <t>Attività</t>
        </is>
      </c>
      <c r="G3" s="2" t="inlineStr">
        <is>
          <t>Stato</t>
        </is>
      </c>
    </row>
    <row r="4" ht="24" customHeight="1">
      <c r="A4" s="17" t="inlineStr">
        <is>
          <t>Data matrimonio</t>
        </is>
      </c>
      <c r="B4" s="20" t="n">
        <v>46557</v>
      </c>
      <c r="C4" s="17" t="inlineStr">
        <is>
          <t>data prevista</t>
        </is>
      </c>
      <c r="E4" s="11" t="inlineStr">
        <is>
          <t>Confermato</t>
        </is>
      </c>
      <c r="F4" s="11" t="inlineStr">
        <is>
          <t>Revisione nome</t>
        </is>
      </c>
      <c r="G4" s="11" t="inlineStr">
        <is>
          <t>Da avviare</t>
        </is>
      </c>
    </row>
    <row r="5" ht="24" customHeight="1">
      <c r="A5" s="19" t="inlineStr">
        <is>
          <t>Primo giorno pianificabile</t>
        </is>
      </c>
      <c r="B5" s="20" t="n">
        <v>46247</v>
      </c>
      <c r="C5" s="19" t="inlineStr">
        <is>
          <t>data minima</t>
        </is>
      </c>
      <c r="E5" s="11" t="inlineStr">
        <is>
          <t>In attesa</t>
        </is>
      </c>
      <c r="F5" s="11" t="inlineStr">
        <is>
          <t>Impaginazione</t>
        </is>
      </c>
      <c r="G5" s="11" t="inlineStr">
        <is>
          <t>In lavorazione</t>
        </is>
      </c>
    </row>
    <row r="6" ht="24" customHeight="1">
      <c r="A6" s="17" t="inlineStr">
        <is>
          <t>Budget indicativo</t>
        </is>
      </c>
      <c r="B6" s="15" t="n">
        <v>250</v>
      </c>
      <c r="C6" s="17" t="inlineStr">
        <is>
          <t>€</t>
        </is>
      </c>
      <c r="E6" s="11" t="inlineStr">
        <is>
          <t>Non partecipa</t>
        </is>
      </c>
      <c r="F6" s="11" t="inlineStr">
        <is>
          <t>Stampa</t>
        </is>
      </c>
      <c r="G6" s="11" t="inlineStr">
        <is>
          <t>Da verificare</t>
        </is>
      </c>
    </row>
    <row r="7" ht="24" customHeight="1">
      <c r="A7" s="19" t="inlineStr">
        <is>
          <t>Quantità massima per riga</t>
        </is>
      </c>
      <c r="B7" s="14" t="n">
        <v>4</v>
      </c>
      <c r="C7" s="19" t="inlineStr">
        <is>
          <t>segnaposto</t>
        </is>
      </c>
      <c r="E7" s="11" t="n"/>
      <c r="F7" s="11" t="inlineStr">
        <is>
          <t>Taglio</t>
        </is>
      </c>
      <c r="G7" s="11" t="inlineStr">
        <is>
          <t>Completata</t>
        </is>
      </c>
    </row>
    <row r="8" ht="24" customHeight="1">
      <c r="A8" s="17" t="inlineStr">
        <is>
          <t>Importo massimo per riga</t>
        </is>
      </c>
      <c r="B8" s="15" t="n">
        <v>250</v>
      </c>
      <c r="C8" s="17" t="inlineStr">
        <is>
          <t>€</t>
        </is>
      </c>
      <c r="E8" s="11" t="n"/>
      <c r="F8" s="11" t="inlineStr">
        <is>
          <t>Assemblaggio</t>
        </is>
      </c>
      <c r="G8" s="11" t="inlineStr">
        <is>
          <t>Annullata</t>
        </is>
      </c>
    </row>
    <row r="9" ht="24" customHeight="1">
      <c r="A9" s="19" t="inlineStr">
        <is>
          <t>Lunghezza massima nome</t>
        </is>
      </c>
      <c r="B9" s="14" t="n">
        <v>40</v>
      </c>
      <c r="C9" s="19" t="inlineStr">
        <is>
          <t>caratteri</t>
        </is>
      </c>
      <c r="E9" s="11" t="n"/>
      <c r="F9" s="11" t="inlineStr">
        <is>
          <t>Controllo finale</t>
        </is>
      </c>
      <c r="G9" s="11" t="n"/>
    </row>
  </sheetData>
  <mergeCells count="1">
    <mergeCell ref="A1:G1"/>
  </mergeCells>
  <conditionalFormatting sqref="B4:B5">
    <cfRule type="expression" priority="1" dxfId="1">
      <formula>$B$5&gt;$B$4</formula>
    </cfRule>
  </conditionalFormatting>
  <dataValidations count="5">
    <dataValidation sqref="B4:B5" showDropDown="0" showInputMessage="0" showErrorMessage="1" allowBlank="0" errorTitle="Data non valida" error="Inserire una data nell'intervallo operativo indicativo." type="date" operator="between">
      <formula1>TODAY()-365</formula1>
      <formula2>TODAY()+1825</formula2>
    </dataValidation>
    <dataValidation sqref="B6" showDropDown="0" showInputMessage="0" showErrorMessage="1" allowBlank="0" errorTitle="Budget non valido" error="Inserire un importo non negativo." type="decimal" operator="between">
      <formula1>0</formula1>
      <formula2>100000</formula2>
    </dataValidation>
    <dataValidation sqref="B7" showDropDown="0" showInputMessage="0" showErrorMessage="1" allowBlank="0" errorTitle="Limite non valido" error="Inserire un numero intero positivo." type="whole" operator="between">
      <formula1>1</formula1>
      <formula2>1000</formula2>
    </dataValidation>
    <dataValidation sqref="B8" showDropDown="0" showInputMessage="0" showErrorMessage="1" allowBlank="0" errorTitle="Importo non valido" error="Inserire un importo non negativo." type="decimal" operator="between">
      <formula1>0</formula1>
      <formula2>100000</formula2>
    </dataValidation>
    <dataValidation sqref="B9" showDropDown="0" showInputMessage="0" showErrorMessage="1" allowBlank="0" errorTitle="Lunghezza non valida" error="Inserire un numero intero compreso tra 1 e 100." type="whole" operator="between">
      <formula1>1</formula1>
      <formula2>100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2026-09-12T04:15:12Z</dcterms:created>
  <dcterms:modified xmlns:dcterms="http://purl.org/dc/terms/" xmlns:xsi="http://www.w3.org/2001/XMLSchema-instance" xsi:type="dcterms:W3CDTF">2026-09-12T04:15:13+00:00Z</dcterms:modified>
</cp:coreProperties>
</file>