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Spese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'Spese'!$A$3:$J$103</definedName>
    <definedName name="_xlnm._FilterDatabase" localSheetId="2" hidden="1">'Parametri'!$A$5:$B$15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it-IT]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332A2D"/>
      <sz val="10"/>
    </font>
    <font>
      <name val="Aptos"/>
      <color rgb="00332A2D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9A6B3F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3" fillId="6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0" customWidth="1" min="5" max="5"/>
  </cols>
  <sheetData>
    <row r="1" ht="28" customHeight="1">
      <c r="A1" s="1" t="inlineStr">
        <is>
          <t>Riepilogo del registro spese matrimonio</t>
        </is>
      </c>
      <c r="B1" s="21" t="n"/>
      <c r="C1" s="21" t="n"/>
      <c r="D1" s="21" t="n"/>
      <c r="E1" s="22" t="n"/>
    </row>
    <row r="2"/>
    <row r="3">
      <c r="A3" s="2" t="inlineStr">
        <is>
          <t>Indicatore</t>
        </is>
      </c>
      <c r="B3" s="2" t="inlineStr">
        <is>
          <t>Valore</t>
        </is>
      </c>
    </row>
    <row r="4">
      <c r="A4" s="3" t="inlineStr">
        <is>
          <t>Budget complessivo indicativo</t>
        </is>
      </c>
      <c r="B4" s="4">
        <f>IF(Parametri!B2="","",Parametri!B2)</f>
        <v/>
      </c>
    </row>
    <row r="5">
      <c r="A5" s="5" t="inlineStr">
        <is>
          <t>Spese registrate</t>
        </is>
      </c>
      <c r="B5" s="6">
        <f>IF(COUNT(Spese!$F$4:$F$103)=0,"",SUM(Spese!$F$4:$F$103))</f>
        <v/>
      </c>
    </row>
    <row r="6">
      <c r="A6" s="3" t="inlineStr">
        <is>
          <t>Residuo indicativo</t>
        </is>
      </c>
      <c r="B6" s="4">
        <f>IF(OR(B4="",B5=""),"",IFERROR(B4-B5,""))</f>
        <v/>
      </c>
    </row>
    <row r="7">
      <c r="A7" s="5" t="inlineStr">
        <is>
          <t>Percentuale del budget usata</t>
        </is>
      </c>
      <c r="B7" s="23">
        <f>IF(OR(B4="",B5=""),"",IFERROR(B5/B4,""))</f>
        <v/>
      </c>
    </row>
    <row r="8">
      <c r="A8" s="3" t="inlineStr">
        <is>
          <t>Numero di voci di spesa</t>
        </is>
      </c>
      <c r="B8" s="8">
        <f>IF(COUNT(Spese!$F$4:$F$103)=0,"",COUNT(Spese!$F$4:$F$103))</f>
        <v/>
      </c>
    </row>
    <row r="9">
      <c r="A9" s="5" t="inlineStr">
        <is>
          <t>Totale con stato Pagato</t>
        </is>
      </c>
      <c r="B9" s="6">
        <f>IF(COUNTIFS(Spese!$I$4:$I$103,"Pagato",Spese!$F$4:$F$103,"&gt;0")=0,"",SUMIF(Spese!$I$4:$I$103,"Pagato",Spese!$F$4:$F$103))</f>
        <v/>
      </c>
    </row>
    <row r="10">
      <c r="A10" s="3" t="inlineStr">
        <is>
          <t>Totale con stato Da pagare</t>
        </is>
      </c>
      <c r="B10" s="4">
        <f>IF(COUNTIFS(Spese!$I$4:$I$103,"Da pagare",Spese!$F$4:$F$103,"&gt;0")=0,"",SUMIF(Spese!$I$4:$I$103,"Da pagare",Spese!$F$4:$F$103))</f>
        <v/>
      </c>
    </row>
    <row r="11">
      <c r="A11" s="5" t="inlineStr">
        <is>
          <t>Totale con stato Da verificare</t>
        </is>
      </c>
      <c r="B11" s="6">
        <f>IF(COUNTIFS(Spese!$I$4:$I$103,"Da verificare",Spese!$F$4:$F$103,"&gt;0")=0,"",SUMIF(Spese!$I$4:$I$103,"Da verificare",Spese!$F$4:$F$103))</f>
        <v/>
      </c>
    </row>
    <row r="12">
      <c r="A12" s="3" t="inlineStr">
        <is>
          <t>Giustificativi da controllare</t>
        </is>
      </c>
      <c r="B12" s="8">
        <f>IF(COUNT(Spese!$F$4:$F$103)=0,"",COUNTIFS(Spese!$F$4:$F$103,"&gt;0",Spese!$J$4:$J$103,"&lt;&gt;Presente"))</f>
        <v/>
      </c>
    </row>
    <row r="13">
      <c r="A13" s="5" t="inlineStr">
        <is>
          <t>Data della prima spesa</t>
        </is>
      </c>
      <c r="B13" s="9">
        <f>IF(COUNT(Spese!$A$4:$A$103)=0,"",MIN(Spese!$A$4:$A$103))</f>
        <v/>
      </c>
    </row>
    <row r="14">
      <c r="A14" s="3" t="inlineStr">
        <is>
          <t>Data dell'ultima spesa</t>
        </is>
      </c>
      <c r="B14" s="10">
        <f>IF(COUNT(Spese!$A$4:$A$103)=0,"",MAX(Spese!$A$4:$A$103))</f>
        <v/>
      </c>
    </row>
    <row r="15">
      <c r="A15" s="5" t="inlineStr">
        <is>
          <t>Budget assegnato alle categorie</t>
        </is>
      </c>
      <c r="B15" s="6">
        <f>IF(COUNT(Parametri!$B$6:$B$15)=0,"",SUM(Parametri!$B$6:$B$15))</f>
        <v/>
      </c>
    </row>
    <row r="16">
      <c r="A16" s="3" t="inlineStr">
        <is>
          <t>Differenza tra budget complessivo e categorie</t>
        </is>
      </c>
      <c r="B16" s="4">
        <f>IF(OR(B4="",B15=""),"",IFERROR(B4-B15,""))</f>
        <v/>
      </c>
    </row>
    <row r="17"/>
    <row r="18">
      <c r="A18" s="2" t="inlineStr">
        <is>
          <t>Categoria</t>
        </is>
      </c>
      <c r="B18" s="2" t="inlineStr">
        <is>
          <t>Budget indicativo</t>
        </is>
      </c>
      <c r="C18" s="2" t="inlineStr">
        <is>
          <t>Spesa registrata</t>
        </is>
      </c>
      <c r="D18" s="2" t="inlineStr">
        <is>
          <t>Residuo indicativo</t>
        </is>
      </c>
      <c r="E18" s="2" t="inlineStr">
        <is>
          <t>Percentuale usata</t>
        </is>
      </c>
    </row>
    <row r="19">
      <c r="A19" s="5">
        <f>IF(Parametri!A6="","",Parametri!A6)</f>
        <v/>
      </c>
      <c r="B19" s="6">
        <f>IF(Parametri!B6="","",Parametri!B6)</f>
        <v/>
      </c>
      <c r="C19" s="6">
        <f>IF(A19="","",IF(COUNTIFS(Spese!$B$4:$B$103,A19,Spese!$F$4:$F$103,"&gt;0")=0,"",SUMIF(Spese!$B$4:$B$103,A19,Spese!$F$4:$F$103)))</f>
        <v/>
      </c>
      <c r="D19" s="6">
        <f>IF(OR(A19="",B19=""),"",IFERROR(B19-IF(C19="",0,C19),""))</f>
        <v/>
      </c>
      <c r="E19" s="23">
        <f>IF(OR(B19="",C19=""),"",IFERROR(C19/B19,""))</f>
        <v/>
      </c>
    </row>
    <row r="20">
      <c r="A20" s="3">
        <f>IF(Parametri!A7="","",Parametri!A7)</f>
        <v/>
      </c>
      <c r="B20" s="4">
        <f>IF(Parametri!B7="","",Parametri!B7)</f>
        <v/>
      </c>
      <c r="C20" s="4">
        <f>IF(A20="","",IF(COUNTIFS(Spese!$B$4:$B$103,A20,Spese!$F$4:$F$103,"&gt;0")=0,"",SUMIF(Spese!$B$4:$B$103,A20,Spese!$F$4:$F$103)))</f>
        <v/>
      </c>
      <c r="D20" s="4">
        <f>IF(OR(A20="",B20=""),"",IFERROR(B20-IF(C20="",0,C20),""))</f>
        <v/>
      </c>
      <c r="E20" s="24">
        <f>IF(OR(B20="",C20=""),"",IFERROR(C20/B20,""))</f>
        <v/>
      </c>
    </row>
    <row r="21">
      <c r="A21" s="5">
        <f>IF(Parametri!A8="","",Parametri!A8)</f>
        <v/>
      </c>
      <c r="B21" s="6">
        <f>IF(Parametri!B8="","",Parametri!B8)</f>
        <v/>
      </c>
      <c r="C21" s="6">
        <f>IF(A21="","",IF(COUNTIFS(Spese!$B$4:$B$103,A21,Spese!$F$4:$F$103,"&gt;0")=0,"",SUMIF(Spese!$B$4:$B$103,A21,Spese!$F$4:$F$103)))</f>
        <v/>
      </c>
      <c r="D21" s="6">
        <f>IF(OR(A21="",B21=""),"",IFERROR(B21-IF(C21="",0,C21),""))</f>
        <v/>
      </c>
      <c r="E21" s="23">
        <f>IF(OR(B21="",C21=""),"",IFERROR(C21/B21,""))</f>
        <v/>
      </c>
    </row>
    <row r="22">
      <c r="A22" s="3">
        <f>IF(Parametri!A9="","",Parametri!A9)</f>
        <v/>
      </c>
      <c r="B22" s="4">
        <f>IF(Parametri!B9="","",Parametri!B9)</f>
        <v/>
      </c>
      <c r="C22" s="4">
        <f>IF(A22="","",IF(COUNTIFS(Spese!$B$4:$B$103,A22,Spese!$F$4:$F$103,"&gt;0")=0,"",SUMIF(Spese!$B$4:$B$103,A22,Spese!$F$4:$F$103)))</f>
        <v/>
      </c>
      <c r="D22" s="4">
        <f>IF(OR(A22="",B22=""),"",IFERROR(B22-IF(C22="",0,C22),""))</f>
        <v/>
      </c>
      <c r="E22" s="24">
        <f>IF(OR(B22="",C22=""),"",IFERROR(C22/B22,""))</f>
        <v/>
      </c>
    </row>
    <row r="23">
      <c r="A23" s="5">
        <f>IF(Parametri!A10="","",Parametri!A10)</f>
        <v/>
      </c>
      <c r="B23" s="6">
        <f>IF(Parametri!B10="","",Parametri!B10)</f>
        <v/>
      </c>
      <c r="C23" s="6">
        <f>IF(A23="","",IF(COUNTIFS(Spese!$B$4:$B$103,A23,Spese!$F$4:$F$103,"&gt;0")=0,"",SUMIF(Spese!$B$4:$B$103,A23,Spese!$F$4:$F$103)))</f>
        <v/>
      </c>
      <c r="D23" s="6">
        <f>IF(OR(A23="",B23=""),"",IFERROR(B23-IF(C23="",0,C23),""))</f>
        <v/>
      </c>
      <c r="E23" s="23">
        <f>IF(OR(B23="",C23=""),"",IFERROR(C23/B23,""))</f>
        <v/>
      </c>
    </row>
    <row r="24">
      <c r="A24" s="3">
        <f>IF(Parametri!A11="","",Parametri!A11)</f>
        <v/>
      </c>
      <c r="B24" s="4">
        <f>IF(Parametri!B11="","",Parametri!B11)</f>
        <v/>
      </c>
      <c r="C24" s="4">
        <f>IF(A24="","",IF(COUNTIFS(Spese!$B$4:$B$103,A24,Spese!$F$4:$F$103,"&gt;0")=0,"",SUMIF(Spese!$B$4:$B$103,A24,Spese!$F$4:$F$103)))</f>
        <v/>
      </c>
      <c r="D24" s="4">
        <f>IF(OR(A24="",B24=""),"",IFERROR(B24-IF(C24="",0,C24),""))</f>
        <v/>
      </c>
      <c r="E24" s="24">
        <f>IF(OR(B24="",C24=""),"",IFERROR(C24/B24,""))</f>
        <v/>
      </c>
    </row>
    <row r="25">
      <c r="A25" s="5">
        <f>IF(Parametri!A12="","",Parametri!A12)</f>
        <v/>
      </c>
      <c r="B25" s="6">
        <f>IF(Parametri!B12="","",Parametri!B12)</f>
        <v/>
      </c>
      <c r="C25" s="6">
        <f>IF(A25="","",IF(COUNTIFS(Spese!$B$4:$B$103,A25,Spese!$F$4:$F$103,"&gt;0")=0,"",SUMIF(Spese!$B$4:$B$103,A25,Spese!$F$4:$F$103)))</f>
        <v/>
      </c>
      <c r="D25" s="6">
        <f>IF(OR(A25="",B25=""),"",IFERROR(B25-IF(C25="",0,C25),""))</f>
        <v/>
      </c>
      <c r="E25" s="23">
        <f>IF(OR(B25="",C25=""),"",IFERROR(C25/B25,""))</f>
        <v/>
      </c>
    </row>
    <row r="26">
      <c r="A26" s="3">
        <f>IF(Parametri!A13="","",Parametri!A13)</f>
        <v/>
      </c>
      <c r="B26" s="4">
        <f>IF(Parametri!B13="","",Parametri!B13)</f>
        <v/>
      </c>
      <c r="C26" s="4">
        <f>IF(A26="","",IF(COUNTIFS(Spese!$B$4:$B$103,A26,Spese!$F$4:$F$103,"&gt;0")=0,"",SUMIF(Spese!$B$4:$B$103,A26,Spese!$F$4:$F$103)))</f>
        <v/>
      </c>
      <c r="D26" s="4">
        <f>IF(OR(A26="",B26=""),"",IFERROR(B26-IF(C26="",0,C26),""))</f>
        <v/>
      </c>
      <c r="E26" s="24">
        <f>IF(OR(B26="",C26=""),"",IFERROR(C26/B26,""))</f>
        <v/>
      </c>
    </row>
    <row r="27">
      <c r="A27" s="5">
        <f>IF(Parametri!A14="","",Parametri!A14)</f>
        <v/>
      </c>
      <c r="B27" s="6">
        <f>IF(Parametri!B14="","",Parametri!B14)</f>
        <v/>
      </c>
      <c r="C27" s="6">
        <f>IF(A27="","",IF(COUNTIFS(Spese!$B$4:$B$103,A27,Spese!$F$4:$F$103,"&gt;0")=0,"",SUMIF(Spese!$B$4:$B$103,A27,Spese!$F$4:$F$103)))</f>
        <v/>
      </c>
      <c r="D27" s="6">
        <f>IF(OR(A27="",B27=""),"",IFERROR(B27-IF(C27="",0,C27),""))</f>
        <v/>
      </c>
      <c r="E27" s="23">
        <f>IF(OR(B27="",C27=""),"",IFERROR(C27/B27,""))</f>
        <v/>
      </c>
    </row>
    <row r="28">
      <c r="A28" s="3">
        <f>IF(Parametri!A15="","",Parametri!A15)</f>
        <v/>
      </c>
      <c r="B28" s="4">
        <f>IF(Parametri!B15="","",Parametri!B15)</f>
        <v/>
      </c>
      <c r="C28" s="4">
        <f>IF(A28="","",IF(COUNTIFS(Spese!$B$4:$B$103,A28,Spese!$F$4:$F$103,"&gt;0")=0,"",SUMIF(Spese!$B$4:$B$103,A28,Spese!$F$4:$F$103)))</f>
        <v/>
      </c>
      <c r="D28" s="4">
        <f>IF(OR(A28="",B28=""),"",IFERROR(B28-IF(C28="",0,C28),""))</f>
        <v/>
      </c>
      <c r="E28" s="24">
        <f>IF(OR(B28="",C28=""),"",IFERROR(C28/B28,""))</f>
        <v/>
      </c>
    </row>
  </sheetData>
  <mergeCells count="1">
    <mergeCell ref="A1:E1"/>
  </mergeCells>
  <conditionalFormatting sqref="B6">
    <cfRule type="expression" priority="1" dxfId="0">
      <formula>AND(B6&lt;&gt;"",B6&lt;0)</formula>
    </cfRule>
    <cfRule type="expression" priority="2" dxfId="1">
      <formula>AND(B6&lt;&gt;"",B6&gt;=0)</formula>
    </cfRule>
  </conditionalFormatting>
  <conditionalFormatting sqref="B7">
    <cfRule type="expression" priority="3" dxfId="0">
      <formula>AND(B7&lt;&gt;"",B7&gt;1)</formula>
    </cfRule>
  </conditionalFormatting>
  <conditionalFormatting sqref="B16">
    <cfRule type="expression" priority="4" dxfId="2">
      <formula>AND(B16&lt;&gt;"",B16&lt;&gt;0)</formula>
    </cfRule>
  </conditionalFormatting>
  <conditionalFormatting sqref="D19:D28">
    <cfRule type="expression" priority="5" dxfId="0">
      <formula>AND($D19&lt;&gt;"",$D19&lt;0)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42" customWidth="1" min="3" max="3"/>
    <col width="11" customWidth="1" min="4" max="4"/>
    <col width="17" customWidth="1" min="5" max="5"/>
    <col width="16" customWidth="1" min="6" max="6"/>
    <col width="34" customWidth="1" min="7" max="7"/>
    <col width="24" customWidth="1" min="8" max="8"/>
    <col width="18" customWidth="1" min="9" max="9"/>
    <col width="20" customWidth="1" min="10" max="10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 ht="28" customHeight="1">
      <c r="A1" s="1" t="inlineStr">
        <is>
          <t>Registro spese matrimonio Excel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2" t="n"/>
    </row>
    <row r="2">
      <c r="A2" s="12" t="inlineStr">
        <is>
          <t>Le celle gialle sono modificabili; gli avvisi richiedono un controllo umano.</t>
        </is>
      </c>
    </row>
    <row r="3">
      <c r="A3" s="2" t="inlineStr">
        <is>
          <t>Data</t>
        </is>
      </c>
      <c r="B3" s="2" t="inlineStr">
        <is>
          <t>Categoria</t>
        </is>
      </c>
      <c r="C3" s="2" t="inlineStr">
        <is>
          <t>Attività o spesa</t>
        </is>
      </c>
      <c r="D3" s="2" t="inlineStr">
        <is>
          <t>Quantità</t>
        </is>
      </c>
      <c r="E3" s="2" t="inlineStr">
        <is>
          <t>Importo unitario</t>
        </is>
      </c>
      <c r="F3" s="2" t="inlineStr">
        <is>
          <t>Totale</t>
        </is>
      </c>
      <c r="G3" s="2" t="inlineStr">
        <is>
          <t>Fornitore</t>
        </is>
      </c>
      <c r="H3" s="2" t="inlineStr">
        <is>
          <t>Responsabile</t>
        </is>
      </c>
      <c r="I3" s="2" t="inlineStr">
        <is>
          <t>Stato</t>
        </is>
      </c>
      <c r="J3" s="2" t="inlineStr">
        <is>
          <t>Giustificativo</t>
        </is>
      </c>
    </row>
    <row r="4">
      <c r="A4" s="13" t="n">
        <v>46023</v>
      </c>
      <c r="B4" s="14" t="inlineStr">
        <is>
          <t>Location</t>
        </is>
      </c>
      <c r="C4" s="15" t="inlineStr">
        <is>
          <t>Esempio fittizio — acconto per spazio cerimonia</t>
        </is>
      </c>
      <c r="D4" s="16" t="n">
        <v>1</v>
      </c>
      <c r="E4" s="17" t="n">
        <v>2500</v>
      </c>
      <c r="F4" s="4">
        <f>IF(OR(D4="",E4=""),"",IFERROR(D4*E4,""))</f>
        <v/>
      </c>
      <c r="G4" s="15" t="inlineStr">
        <is>
          <t>Fornitore Fittizio Aurora S.r.l.</t>
        </is>
      </c>
      <c r="H4" s="15" t="inlineStr">
        <is>
          <t>Referente Fittizio A</t>
        </is>
      </c>
      <c r="I4" s="18" t="inlineStr">
        <is>
          <t>Pagato</t>
        </is>
      </c>
      <c r="J4" s="18" t="inlineStr">
        <is>
          <t>Presente</t>
        </is>
      </c>
      <c r="L4">
        <f>Parametri!A6</f>
        <v/>
      </c>
      <c r="M4">
        <f>Parametri!D6</f>
        <v/>
      </c>
      <c r="N4">
        <f>Parametri!F6</f>
        <v/>
      </c>
      <c r="O4">
        <f>Parametri!B18</f>
        <v/>
      </c>
    </row>
    <row r="5">
      <c r="A5" s="13" t="n">
        <v>46244</v>
      </c>
      <c r="B5" s="14" t="inlineStr">
        <is>
          <t>Ristorazione</t>
        </is>
      </c>
      <c r="C5" s="15" t="inlineStr">
        <is>
          <t>Esempio fittizio — servizio pasti per invitati</t>
        </is>
      </c>
      <c r="D5" s="16" t="n">
        <v>80</v>
      </c>
      <c r="E5" s="17" t="n">
        <v>95</v>
      </c>
      <c r="F5" s="6">
        <f>IF(OR(D5="",E5=""),"",IFERROR(D5*E5,""))</f>
        <v/>
      </c>
      <c r="G5" s="15" t="inlineStr">
        <is>
          <t>Fornitore Fittizio Tavola S.r.l.</t>
        </is>
      </c>
      <c r="H5" s="15" t="inlineStr">
        <is>
          <t>Referente Fittizio B</t>
        </is>
      </c>
      <c r="I5" s="18" t="inlineStr">
        <is>
          <t>Da pagare</t>
        </is>
      </c>
      <c r="J5" s="18" t="inlineStr">
        <is>
          <t>Da verificare</t>
        </is>
      </c>
      <c r="L5">
        <f>Parametri!A7</f>
        <v/>
      </c>
      <c r="M5">
        <f>Parametri!D7</f>
        <v/>
      </c>
      <c r="N5">
        <f>Parametri!F7</f>
        <v/>
      </c>
      <c r="O5">
        <f>Parametri!B19</f>
        <v/>
      </c>
    </row>
    <row r="6">
      <c r="A6" s="13" t="n">
        <v>46252</v>
      </c>
      <c r="B6" s="14" t="inlineStr">
        <is>
          <t>Abiti</t>
        </is>
      </c>
      <c r="C6" s="15" t="inlineStr">
        <is>
          <t>Esempio fittizio — abiti per la coppia</t>
        </is>
      </c>
      <c r="D6" s="16" t="n">
        <v>2</v>
      </c>
      <c r="E6" s="17" t="n">
        <v>1100</v>
      </c>
      <c r="F6" s="4">
        <f>IF(OR(D6="",E6=""),"",IFERROR(D6*E6,""))</f>
        <v/>
      </c>
      <c r="G6" s="15" t="inlineStr">
        <is>
          <t>Fornitore Fittizio Seta S.n.c.</t>
        </is>
      </c>
      <c r="H6" s="15" t="inlineStr">
        <is>
          <t>Referente Fittizio A</t>
        </is>
      </c>
      <c r="I6" s="18" t="inlineStr">
        <is>
          <t>Pagato</t>
        </is>
      </c>
      <c r="J6" s="18" t="inlineStr">
        <is>
          <t>Presente</t>
        </is>
      </c>
      <c r="L6">
        <f>Parametri!A8</f>
        <v/>
      </c>
      <c r="M6">
        <f>Parametri!D8</f>
        <v/>
      </c>
      <c r="N6">
        <f>Parametri!F8</f>
        <v/>
      </c>
      <c r="O6">
        <f>Parametri!B20</f>
        <v/>
      </c>
    </row>
    <row r="7">
      <c r="A7" s="13" t="n">
        <v>46258</v>
      </c>
      <c r="B7" s="14" t="inlineStr">
        <is>
          <t>Fotografia</t>
        </is>
      </c>
      <c r="C7" s="15" t="inlineStr">
        <is>
          <t>Esempio fittizio — servizio fotografico</t>
        </is>
      </c>
      <c r="D7" s="16" t="n">
        <v>1</v>
      </c>
      <c r="E7" s="17" t="n">
        <v>1800</v>
      </c>
      <c r="F7" s="6">
        <f>IF(OR(D7="",E7=""),"",IFERROR(D7*E7,""))</f>
        <v/>
      </c>
      <c r="G7" s="15" t="inlineStr">
        <is>
          <t>Fornitore Fittizio Scatto S.r.l.</t>
        </is>
      </c>
      <c r="H7" s="15" t="inlineStr">
        <is>
          <t>Referente Fittizio C</t>
        </is>
      </c>
      <c r="I7" s="18" t="inlineStr">
        <is>
          <t>Da verificare</t>
        </is>
      </c>
      <c r="J7" s="18" t="inlineStr">
        <is>
          <t>Presente</t>
        </is>
      </c>
      <c r="L7">
        <f>Parametri!A9</f>
        <v/>
      </c>
      <c r="M7">
        <f>IFERROR("","")</f>
        <v/>
      </c>
      <c r="N7">
        <f>IFERROR("","")</f>
        <v/>
      </c>
      <c r="O7">
        <f>Parametri!B21</f>
        <v/>
      </c>
    </row>
    <row r="8">
      <c r="A8" s="13" t="n">
        <v>46265</v>
      </c>
      <c r="B8" s="14" t="inlineStr">
        <is>
          <t>Musica</t>
        </is>
      </c>
      <c r="C8" s="15" t="inlineStr">
        <is>
          <t>Esempio fittizio — accompagnamento musicale</t>
        </is>
      </c>
      <c r="D8" s="16" t="n">
        <v>1</v>
      </c>
      <c r="E8" s="17" t="n">
        <v>900</v>
      </c>
      <c r="F8" s="4">
        <f>IF(OR(D8="",E8=""),"",IFERROR(D8*E8,""))</f>
        <v/>
      </c>
      <c r="G8" s="15" t="inlineStr">
        <is>
          <t>Fornitore Fittizio Nota S.r.l.</t>
        </is>
      </c>
      <c r="H8" s="15" t="inlineStr">
        <is>
          <t>Referente Fittizio B</t>
        </is>
      </c>
      <c r="I8" s="18" t="inlineStr">
        <is>
          <t>Da pagare</t>
        </is>
      </c>
      <c r="J8" s="18" t="inlineStr">
        <is>
          <t>Non disponibile</t>
        </is>
      </c>
      <c r="L8">
        <f>Parametri!A10</f>
        <v/>
      </c>
      <c r="M8">
        <f>IFERROR("","")</f>
        <v/>
      </c>
      <c r="N8">
        <f>IFERROR("","")</f>
        <v/>
      </c>
      <c r="O8">
        <f>Parametri!B3</f>
        <v/>
      </c>
    </row>
    <row r="9">
      <c r="A9" s="13" t="n">
        <v>46271</v>
      </c>
      <c r="B9" s="14" t="inlineStr">
        <is>
          <t>Fiori e decorazioni</t>
        </is>
      </c>
      <c r="C9" s="15" t="inlineStr">
        <is>
          <t>Esempio fittizio — composizioni decorative</t>
        </is>
      </c>
      <c r="D9" s="16" t="n">
        <v>1</v>
      </c>
      <c r="E9" s="17" t="n">
        <v>1250</v>
      </c>
      <c r="F9" s="6">
        <f>IF(OR(D9="",E9=""),"",IFERROR(D9*E9,""))</f>
        <v/>
      </c>
      <c r="G9" s="15" t="inlineStr">
        <is>
          <t>Fornitore Fittizio Petalo S.a.s.</t>
        </is>
      </c>
      <c r="H9" s="15" t="inlineStr">
        <is>
          <t>Referente Fittizio D</t>
        </is>
      </c>
      <c r="I9" s="18" t="inlineStr">
        <is>
          <t>Pagato</t>
        </is>
      </c>
      <c r="J9" s="18" t="inlineStr">
        <is>
          <t>Da verificare</t>
        </is>
      </c>
      <c r="L9">
        <f>Parametri!A11</f>
        <v/>
      </c>
      <c r="M9">
        <f>IFERROR("","")</f>
        <v/>
      </c>
      <c r="N9">
        <f>IFERROR("","")</f>
        <v/>
      </c>
      <c r="O9">
        <f>IFERROR("","")</f>
        <v/>
      </c>
    </row>
    <row r="10">
      <c r="A10" s="13" t="n">
        <v>46276</v>
      </c>
      <c r="B10" s="14" t="inlineStr">
        <is>
          <t>Trasporti</t>
        </is>
      </c>
      <c r="C10" s="15" t="inlineStr">
        <is>
          <t>Esempio fittizio — mezzi per gli spostamenti</t>
        </is>
      </c>
      <c r="D10" s="16" t="n">
        <v>2</v>
      </c>
      <c r="E10" s="17" t="n">
        <v>380</v>
      </c>
      <c r="F10" s="4">
        <f>IF(OR(D10="",E10=""),"",IFERROR(D10*E10,""))</f>
        <v/>
      </c>
      <c r="G10" s="15" t="inlineStr">
        <is>
          <t>Fornitore Fittizio Ruota S.r.l.</t>
        </is>
      </c>
      <c r="H10" s="15" t="inlineStr">
        <is>
          <t>Referente Fittizio C</t>
        </is>
      </c>
      <c r="I10" s="18" t="inlineStr">
        <is>
          <t>Pagato</t>
        </is>
      </c>
      <c r="J10" s="18" t="inlineStr">
        <is>
          <t>Presente</t>
        </is>
      </c>
      <c r="L10">
        <f>Parametri!A12</f>
        <v/>
      </c>
      <c r="M10">
        <f>IFERROR("","")</f>
        <v/>
      </c>
      <c r="N10">
        <f>IFERROR("","")</f>
        <v/>
      </c>
      <c r="O10">
        <f>IFERROR("","")</f>
        <v/>
      </c>
    </row>
    <row r="11">
      <c r="A11" s="13" t="n">
        <v>46283</v>
      </c>
      <c r="B11" s="14" t="inlineStr">
        <is>
          <t>Partecipazioni</t>
        </is>
      </c>
      <c r="C11" s="15" t="inlineStr">
        <is>
          <t>Esempio fittizio — stampa partecipazioni</t>
        </is>
      </c>
      <c r="D11" s="16" t="n">
        <v>80</v>
      </c>
      <c r="E11" s="17" t="n">
        <v>3.2</v>
      </c>
      <c r="F11" s="6">
        <f>IF(OR(D11="",E11=""),"",IFERROR(D11*E11,""))</f>
        <v/>
      </c>
      <c r="G11" s="15" t="inlineStr">
        <is>
          <t>Fornitore Fittizio Carta S.n.c.</t>
        </is>
      </c>
      <c r="H11" s="15" t="inlineStr">
        <is>
          <t>Referente Fittizio D</t>
        </is>
      </c>
      <c r="I11" s="18" t="inlineStr">
        <is>
          <t>Pagato</t>
        </is>
      </c>
      <c r="J11" s="18" t="inlineStr">
        <is>
          <t>Presente</t>
        </is>
      </c>
      <c r="L11">
        <f>Parametri!A13</f>
        <v/>
      </c>
      <c r="M11">
        <f>IFERROR("","")</f>
        <v/>
      </c>
      <c r="N11">
        <f>IFERROR("","")</f>
        <v/>
      </c>
      <c r="O11">
        <f>IFERROR("","")</f>
        <v/>
      </c>
    </row>
    <row r="12">
      <c r="A12" s="13" t="n">
        <v>46290</v>
      </c>
      <c r="B12" s="14" t="inlineStr">
        <is>
          <t>Bomboniere</t>
        </is>
      </c>
      <c r="C12" s="15" t="inlineStr">
        <is>
          <t>Esempio fittizio — confezioni ricordo</t>
        </is>
      </c>
      <c r="D12" s="16" t="n">
        <v>80</v>
      </c>
      <c r="E12" s="17" t="n">
        <v>7.5</v>
      </c>
      <c r="F12" s="4">
        <f>IF(OR(D12="",E12=""),"",IFERROR(D12*E12,""))</f>
        <v/>
      </c>
      <c r="G12" s="15" t="inlineStr">
        <is>
          <t>Fornitore Fittizio Ricordo S.r.l.</t>
        </is>
      </c>
      <c r="H12" s="15" t="inlineStr">
        <is>
          <t>Referente Fittizio A</t>
        </is>
      </c>
      <c r="I12" s="18" t="inlineStr">
        <is>
          <t>Da pagare</t>
        </is>
      </c>
      <c r="J12" s="18" t="inlineStr">
        <is>
          <t>Da verificare</t>
        </is>
      </c>
      <c r="L12">
        <f>Parametri!A14</f>
        <v/>
      </c>
      <c r="M12">
        <f>IFERROR("","")</f>
        <v/>
      </c>
      <c r="N12">
        <f>IFERROR("","")</f>
        <v/>
      </c>
      <c r="O12">
        <f>IFERROR("","")</f>
        <v/>
      </c>
    </row>
    <row r="13">
      <c r="A13" s="13" t="n">
        <v>46297</v>
      </c>
      <c r="B13" s="14" t="inlineStr">
        <is>
          <t>Cerimonia</t>
        </is>
      </c>
      <c r="C13" s="15" t="inlineStr">
        <is>
          <t>Esempio fittizio — materiali per la cerimonia</t>
        </is>
      </c>
      <c r="D13" s="16" t="n">
        <v>1</v>
      </c>
      <c r="E13" s="17" t="n">
        <v>500</v>
      </c>
      <c r="F13" s="6">
        <f>IF(OR(D13="",E13=""),"",IFERROR(D13*E13,""))</f>
        <v/>
      </c>
      <c r="G13" s="15" t="inlineStr">
        <is>
          <t>Fornitore Fittizio Arco S.a.s.</t>
        </is>
      </c>
      <c r="H13" s="15" t="inlineStr">
        <is>
          <t>Referente Fittizio B</t>
        </is>
      </c>
      <c r="I13" s="18" t="inlineStr">
        <is>
          <t>Da verificare</t>
        </is>
      </c>
      <c r="J13" s="18" t="inlineStr">
        <is>
          <t>Non disponibile</t>
        </is>
      </c>
      <c r="L13">
        <f>Parametri!A15</f>
        <v/>
      </c>
      <c r="M13">
        <f>IFERROR("","")</f>
        <v/>
      </c>
      <c r="N13">
        <f>IFERROR("","")</f>
        <v/>
      </c>
      <c r="O13">
        <f>IFERROR("","")</f>
        <v/>
      </c>
    </row>
    <row r="14">
      <c r="A14" s="13" t="n"/>
      <c r="B14" s="14" t="n"/>
      <c r="C14" s="15" t="n"/>
      <c r="D14" s="16" t="n"/>
      <c r="E14" s="17" t="n"/>
      <c r="F14" s="4">
        <f>IF(OR(D14="",E14=""),"",IFERROR(D14*E14,""))</f>
        <v/>
      </c>
      <c r="G14" s="15" t="n"/>
      <c r="H14" s="15" t="n"/>
      <c r="I14" s="18" t="n"/>
      <c r="J14" s="18" t="n"/>
      <c r="L14">
        <f>IFERROR("","")</f>
        <v/>
      </c>
      <c r="M14">
        <f>IFERROR("","")</f>
        <v/>
      </c>
      <c r="N14">
        <f>IFERROR("","")</f>
        <v/>
      </c>
      <c r="O14">
        <f>IFERROR("","")</f>
        <v/>
      </c>
    </row>
    <row r="15">
      <c r="A15" s="13" t="n"/>
      <c r="B15" s="14" t="n"/>
      <c r="C15" s="15" t="n"/>
      <c r="D15" s="16" t="n"/>
      <c r="E15" s="17" t="n"/>
      <c r="F15" s="6">
        <f>IF(OR(D15="",E15=""),"",IFERROR(D15*E15,""))</f>
        <v/>
      </c>
      <c r="G15" s="15" t="n"/>
      <c r="H15" s="15" t="n"/>
      <c r="I15" s="18" t="n"/>
      <c r="J15" s="18" t="n"/>
      <c r="L15">
        <f>IFERROR("","")</f>
        <v/>
      </c>
      <c r="M15">
        <f>IFERROR("","")</f>
        <v/>
      </c>
      <c r="N15">
        <f>IFERROR("","")</f>
        <v/>
      </c>
      <c r="O15">
        <f>IFERROR("","")</f>
        <v/>
      </c>
    </row>
    <row r="16">
      <c r="A16" s="13" t="n"/>
      <c r="B16" s="14" t="n"/>
      <c r="C16" s="15" t="n"/>
      <c r="D16" s="16" t="n"/>
      <c r="E16" s="17" t="n"/>
      <c r="F16" s="4">
        <f>IF(OR(D16="",E16=""),"",IFERROR(D16*E16,""))</f>
        <v/>
      </c>
      <c r="G16" s="15" t="n"/>
      <c r="H16" s="15" t="n"/>
      <c r="I16" s="18" t="n"/>
      <c r="J16" s="18" t="n"/>
      <c r="L16">
        <f>IFERROR("","")</f>
        <v/>
      </c>
      <c r="M16">
        <f>IFERROR("","")</f>
        <v/>
      </c>
      <c r="N16">
        <f>IFERROR("","")</f>
        <v/>
      </c>
      <c r="O16">
        <f>IFERROR("","")</f>
        <v/>
      </c>
    </row>
    <row r="17">
      <c r="A17" s="13" t="n"/>
      <c r="B17" s="14" t="n"/>
      <c r="C17" s="15" t="n"/>
      <c r="D17" s="16" t="n"/>
      <c r="E17" s="17" t="n"/>
      <c r="F17" s="6">
        <f>IF(OR(D17="",E17=""),"",IFERROR(D17*E17,""))</f>
        <v/>
      </c>
      <c r="G17" s="15" t="n"/>
      <c r="H17" s="15" t="n"/>
      <c r="I17" s="18" t="n"/>
      <c r="J17" s="18" t="n"/>
      <c r="L17">
        <f>IFERROR("","")</f>
        <v/>
      </c>
      <c r="M17">
        <f>IFERROR("","")</f>
        <v/>
      </c>
      <c r="N17">
        <f>IFERROR("","")</f>
        <v/>
      </c>
      <c r="O17">
        <f>IFERROR("","")</f>
        <v/>
      </c>
    </row>
    <row r="18">
      <c r="A18" s="13" t="n"/>
      <c r="B18" s="14" t="n"/>
      <c r="C18" s="15" t="n"/>
      <c r="D18" s="16" t="n"/>
      <c r="E18" s="17" t="n"/>
      <c r="F18" s="4">
        <f>IF(OR(D18="",E18=""),"",IFERROR(D18*E18,""))</f>
        <v/>
      </c>
      <c r="G18" s="15" t="n"/>
      <c r="H18" s="15" t="n"/>
      <c r="I18" s="18" t="n"/>
      <c r="J18" s="18" t="n"/>
      <c r="L18">
        <f>IFERROR("","")</f>
        <v/>
      </c>
      <c r="M18">
        <f>IFERROR("","")</f>
        <v/>
      </c>
      <c r="N18">
        <f>IFERROR("","")</f>
        <v/>
      </c>
      <c r="O18">
        <f>IFERROR("","")</f>
        <v/>
      </c>
    </row>
    <row r="19">
      <c r="A19" s="13" t="n"/>
      <c r="B19" s="14" t="n"/>
      <c r="C19" s="15" t="n"/>
      <c r="D19" s="16" t="n"/>
      <c r="E19" s="17" t="n"/>
      <c r="F19" s="6">
        <f>IF(OR(D19="",E19=""),"",IFERROR(D19*E19,""))</f>
        <v/>
      </c>
      <c r="G19" s="15" t="n"/>
      <c r="H19" s="15" t="n"/>
      <c r="I19" s="18" t="n"/>
      <c r="J19" s="18" t="n"/>
      <c r="L19">
        <f>IFERROR("","")</f>
        <v/>
      </c>
      <c r="M19">
        <f>IFERROR("","")</f>
        <v/>
      </c>
      <c r="N19">
        <f>IFERROR("","")</f>
        <v/>
      </c>
      <c r="O19">
        <f>IFERROR("","")</f>
        <v/>
      </c>
    </row>
    <row r="20">
      <c r="A20" s="13" t="n"/>
      <c r="B20" s="14" t="n"/>
      <c r="C20" s="15" t="n"/>
      <c r="D20" s="16" t="n"/>
      <c r="E20" s="17" t="n"/>
      <c r="F20" s="4">
        <f>IF(OR(D20="",E20=""),"",IFERROR(D20*E20,""))</f>
        <v/>
      </c>
      <c r="G20" s="15" t="n"/>
      <c r="H20" s="15" t="n"/>
      <c r="I20" s="18" t="n"/>
      <c r="J20" s="18" t="n"/>
      <c r="L20">
        <f>IFERROR("","")</f>
        <v/>
      </c>
      <c r="M20">
        <f>IFERROR("","")</f>
        <v/>
      </c>
      <c r="N20">
        <f>IFERROR("","")</f>
        <v/>
      </c>
      <c r="O20">
        <f>IFERROR("","")</f>
        <v/>
      </c>
    </row>
    <row r="21">
      <c r="A21" s="13" t="n"/>
      <c r="B21" s="14" t="n"/>
      <c r="C21" s="15" t="n"/>
      <c r="D21" s="16" t="n"/>
      <c r="E21" s="17" t="n"/>
      <c r="F21" s="6">
        <f>IF(OR(D21="",E21=""),"",IFERROR(D21*E21,""))</f>
        <v/>
      </c>
      <c r="G21" s="15" t="n"/>
      <c r="H21" s="15" t="n"/>
      <c r="I21" s="18" t="n"/>
      <c r="J21" s="18" t="n"/>
      <c r="L21">
        <f>IFERROR("","")</f>
        <v/>
      </c>
      <c r="M21">
        <f>IFERROR("","")</f>
        <v/>
      </c>
      <c r="N21">
        <f>IFERROR("","")</f>
        <v/>
      </c>
      <c r="O21">
        <f>IFERROR("","")</f>
        <v/>
      </c>
    </row>
    <row r="22">
      <c r="A22" s="13" t="n"/>
      <c r="B22" s="14" t="n"/>
      <c r="C22" s="15" t="n"/>
      <c r="D22" s="16" t="n"/>
      <c r="E22" s="17" t="n"/>
      <c r="F22" s="4">
        <f>IF(OR(D22="",E22=""),"",IFERROR(D22*E22,""))</f>
        <v/>
      </c>
      <c r="G22" s="15" t="n"/>
      <c r="H22" s="15" t="n"/>
      <c r="I22" s="18" t="n"/>
      <c r="J22" s="18" t="n"/>
      <c r="L22">
        <f>IFERROR("","")</f>
        <v/>
      </c>
      <c r="M22">
        <f>IFERROR("","")</f>
        <v/>
      </c>
      <c r="N22">
        <f>IFERROR("","")</f>
        <v/>
      </c>
      <c r="O22">
        <f>IFERROR("","")</f>
        <v/>
      </c>
    </row>
    <row r="23">
      <c r="A23" s="13" t="n"/>
      <c r="B23" s="14" t="n"/>
      <c r="C23" s="15" t="n"/>
      <c r="D23" s="16" t="n"/>
      <c r="E23" s="17" t="n"/>
      <c r="F23" s="6">
        <f>IF(OR(D23="",E23=""),"",IFERROR(D23*E23,""))</f>
        <v/>
      </c>
      <c r="G23" s="15" t="n"/>
      <c r="H23" s="15" t="n"/>
      <c r="I23" s="18" t="n"/>
      <c r="J23" s="18" t="n"/>
      <c r="L23">
        <f>IFERROR("","")</f>
        <v/>
      </c>
      <c r="M23">
        <f>IFERROR("","")</f>
        <v/>
      </c>
      <c r="N23">
        <f>IFERROR("","")</f>
        <v/>
      </c>
      <c r="O23">
        <f>IFERROR("","")</f>
        <v/>
      </c>
    </row>
    <row r="24">
      <c r="A24" s="13" t="n"/>
      <c r="B24" s="14" t="n"/>
      <c r="C24" s="15" t="n"/>
      <c r="D24" s="16" t="n"/>
      <c r="E24" s="17" t="n"/>
      <c r="F24" s="4">
        <f>IF(OR(D24="",E24=""),"",IFERROR(D24*E24,""))</f>
        <v/>
      </c>
      <c r="G24" s="15" t="n"/>
      <c r="H24" s="15" t="n"/>
      <c r="I24" s="18" t="n"/>
      <c r="J24" s="18" t="n"/>
      <c r="L24">
        <f>IFERROR("","")</f>
        <v/>
      </c>
      <c r="M24">
        <f>IFERROR("","")</f>
        <v/>
      </c>
      <c r="N24">
        <f>IFERROR("","")</f>
        <v/>
      </c>
      <c r="O24">
        <f>IFERROR("","")</f>
        <v/>
      </c>
    </row>
    <row r="25">
      <c r="A25" s="13" t="n"/>
      <c r="B25" s="14" t="n"/>
      <c r="C25" s="15" t="n"/>
      <c r="D25" s="16" t="n"/>
      <c r="E25" s="17" t="n"/>
      <c r="F25" s="6">
        <f>IF(OR(D25="",E25=""),"",IFERROR(D25*E25,""))</f>
        <v/>
      </c>
      <c r="G25" s="15" t="n"/>
      <c r="H25" s="15" t="n"/>
      <c r="I25" s="18" t="n"/>
      <c r="J25" s="18" t="n"/>
      <c r="L25">
        <f>IFERROR("","")</f>
        <v/>
      </c>
      <c r="M25">
        <f>IFERROR("","")</f>
        <v/>
      </c>
      <c r="N25">
        <f>IFERROR("","")</f>
        <v/>
      </c>
      <c r="O25">
        <f>IFERROR("","")</f>
        <v/>
      </c>
    </row>
    <row r="26">
      <c r="A26" s="13" t="n"/>
      <c r="B26" s="14" t="n"/>
      <c r="C26" s="15" t="n"/>
      <c r="D26" s="16" t="n"/>
      <c r="E26" s="17" t="n"/>
      <c r="F26" s="4">
        <f>IF(OR(D26="",E26=""),"",IFERROR(D26*E26,""))</f>
        <v/>
      </c>
      <c r="G26" s="15" t="n"/>
      <c r="H26" s="15" t="n"/>
      <c r="I26" s="18" t="n"/>
      <c r="J26" s="18" t="n"/>
      <c r="L26">
        <f>IFERROR("","")</f>
        <v/>
      </c>
      <c r="M26">
        <f>IFERROR("","")</f>
        <v/>
      </c>
      <c r="N26">
        <f>IFERROR("","")</f>
        <v/>
      </c>
      <c r="O26">
        <f>IFERROR("","")</f>
        <v/>
      </c>
    </row>
    <row r="27">
      <c r="A27" s="13" t="n"/>
      <c r="B27" s="14" t="n"/>
      <c r="C27" s="15" t="n"/>
      <c r="D27" s="16" t="n"/>
      <c r="E27" s="17" t="n"/>
      <c r="F27" s="6">
        <f>IF(OR(D27="",E27=""),"",IFERROR(D27*E27,""))</f>
        <v/>
      </c>
      <c r="G27" s="15" t="n"/>
      <c r="H27" s="15" t="n"/>
      <c r="I27" s="18" t="n"/>
      <c r="J27" s="18" t="n"/>
      <c r="L27">
        <f>IFERROR("","")</f>
        <v/>
      </c>
      <c r="M27">
        <f>IFERROR("","")</f>
        <v/>
      </c>
      <c r="N27">
        <f>IFERROR("","")</f>
        <v/>
      </c>
      <c r="O27">
        <f>IFERROR("","")</f>
        <v/>
      </c>
    </row>
    <row r="28">
      <c r="A28" s="13" t="n"/>
      <c r="B28" s="14" t="n"/>
      <c r="C28" s="15" t="n"/>
      <c r="D28" s="16" t="n"/>
      <c r="E28" s="17" t="n"/>
      <c r="F28" s="4">
        <f>IF(OR(D28="",E28=""),"",IFERROR(D28*E28,""))</f>
        <v/>
      </c>
      <c r="G28" s="15" t="n"/>
      <c r="H28" s="15" t="n"/>
      <c r="I28" s="18" t="n"/>
      <c r="J28" s="18" t="n"/>
      <c r="L28">
        <f>IFERROR("","")</f>
        <v/>
      </c>
      <c r="M28">
        <f>IFERROR("","")</f>
        <v/>
      </c>
      <c r="N28">
        <f>IFERROR("","")</f>
        <v/>
      </c>
      <c r="O28">
        <f>IFERROR("","")</f>
        <v/>
      </c>
    </row>
    <row r="29">
      <c r="A29" s="13" t="n"/>
      <c r="B29" s="14" t="n"/>
      <c r="C29" s="15" t="n"/>
      <c r="D29" s="16" t="n"/>
      <c r="E29" s="17" t="n"/>
      <c r="F29" s="6">
        <f>IF(OR(D29="",E29=""),"",IFERROR(D29*E29,""))</f>
        <v/>
      </c>
      <c r="G29" s="15" t="n"/>
      <c r="H29" s="15" t="n"/>
      <c r="I29" s="18" t="n"/>
      <c r="J29" s="18" t="n"/>
      <c r="L29">
        <f>IFERROR("","")</f>
        <v/>
      </c>
      <c r="M29">
        <f>IFERROR("","")</f>
        <v/>
      </c>
      <c r="N29">
        <f>IFERROR("","")</f>
        <v/>
      </c>
      <c r="O29">
        <f>IFERROR("","")</f>
        <v/>
      </c>
    </row>
    <row r="30">
      <c r="A30" s="13" t="n"/>
      <c r="B30" s="14" t="n"/>
      <c r="C30" s="15" t="n"/>
      <c r="D30" s="16" t="n"/>
      <c r="E30" s="17" t="n"/>
      <c r="F30" s="4">
        <f>IF(OR(D30="",E30=""),"",IFERROR(D30*E30,""))</f>
        <v/>
      </c>
      <c r="G30" s="15" t="n"/>
      <c r="H30" s="15" t="n"/>
      <c r="I30" s="18" t="n"/>
      <c r="J30" s="18" t="n"/>
      <c r="L30">
        <f>IFERROR("","")</f>
        <v/>
      </c>
      <c r="M30">
        <f>IFERROR("","")</f>
        <v/>
      </c>
      <c r="N30">
        <f>IFERROR("","")</f>
        <v/>
      </c>
      <c r="O30">
        <f>IFERROR("","")</f>
        <v/>
      </c>
    </row>
    <row r="31">
      <c r="A31" s="13" t="n"/>
      <c r="B31" s="14" t="n"/>
      <c r="C31" s="15" t="n"/>
      <c r="D31" s="16" t="n"/>
      <c r="E31" s="17" t="n"/>
      <c r="F31" s="6">
        <f>IF(OR(D31="",E31=""),"",IFERROR(D31*E31,""))</f>
        <v/>
      </c>
      <c r="G31" s="15" t="n"/>
      <c r="H31" s="15" t="n"/>
      <c r="I31" s="18" t="n"/>
      <c r="J31" s="18" t="n"/>
      <c r="L31">
        <f>IFERROR("","")</f>
        <v/>
      </c>
      <c r="M31">
        <f>IFERROR("","")</f>
        <v/>
      </c>
      <c r="N31">
        <f>IFERROR("","")</f>
        <v/>
      </c>
      <c r="O31">
        <f>IFERROR("","")</f>
        <v/>
      </c>
    </row>
    <row r="32">
      <c r="A32" s="13" t="n"/>
      <c r="B32" s="14" t="n"/>
      <c r="C32" s="15" t="n"/>
      <c r="D32" s="16" t="n"/>
      <c r="E32" s="17" t="n"/>
      <c r="F32" s="4">
        <f>IF(OR(D32="",E32=""),"",IFERROR(D32*E32,""))</f>
        <v/>
      </c>
      <c r="G32" s="15" t="n"/>
      <c r="H32" s="15" t="n"/>
      <c r="I32" s="18" t="n"/>
      <c r="J32" s="18" t="n"/>
      <c r="L32">
        <f>IFERROR("","")</f>
        <v/>
      </c>
      <c r="M32">
        <f>IFERROR("","")</f>
        <v/>
      </c>
      <c r="N32">
        <f>IFERROR("","")</f>
        <v/>
      </c>
      <c r="O32">
        <f>IFERROR("","")</f>
        <v/>
      </c>
    </row>
    <row r="33">
      <c r="A33" s="13" t="n"/>
      <c r="B33" s="14" t="n"/>
      <c r="C33" s="15" t="n"/>
      <c r="D33" s="16" t="n"/>
      <c r="E33" s="17" t="n"/>
      <c r="F33" s="6">
        <f>IF(OR(D33="",E33=""),"",IFERROR(D33*E33,""))</f>
        <v/>
      </c>
      <c r="G33" s="15" t="n"/>
      <c r="H33" s="15" t="n"/>
      <c r="I33" s="18" t="n"/>
      <c r="J33" s="18" t="n"/>
      <c r="L33">
        <f>IFERROR("","")</f>
        <v/>
      </c>
      <c r="M33">
        <f>IFERROR("","")</f>
        <v/>
      </c>
      <c r="N33">
        <f>IFERROR("","")</f>
        <v/>
      </c>
      <c r="O33">
        <f>IFERROR("","")</f>
        <v/>
      </c>
    </row>
    <row r="34">
      <c r="A34" s="13" t="n"/>
      <c r="B34" s="14" t="n"/>
      <c r="C34" s="15" t="n"/>
      <c r="D34" s="16" t="n"/>
      <c r="E34" s="17" t="n"/>
      <c r="F34" s="4">
        <f>IF(OR(D34="",E34=""),"",IFERROR(D34*E34,""))</f>
        <v/>
      </c>
      <c r="G34" s="15" t="n"/>
      <c r="H34" s="15" t="n"/>
      <c r="I34" s="18" t="n"/>
      <c r="J34" s="18" t="n"/>
      <c r="L34">
        <f>IFERROR("","")</f>
        <v/>
      </c>
      <c r="M34">
        <f>IFERROR("","")</f>
        <v/>
      </c>
      <c r="N34">
        <f>IFERROR("","")</f>
        <v/>
      </c>
      <c r="O34">
        <f>IFERROR("","")</f>
        <v/>
      </c>
    </row>
    <row r="35">
      <c r="A35" s="13" t="n"/>
      <c r="B35" s="14" t="n"/>
      <c r="C35" s="15" t="n"/>
      <c r="D35" s="16" t="n"/>
      <c r="E35" s="17" t="n"/>
      <c r="F35" s="6">
        <f>IF(OR(D35="",E35=""),"",IFERROR(D35*E35,""))</f>
        <v/>
      </c>
      <c r="G35" s="15" t="n"/>
      <c r="H35" s="15" t="n"/>
      <c r="I35" s="18" t="n"/>
      <c r="J35" s="18" t="n"/>
      <c r="L35">
        <f>IFERROR("","")</f>
        <v/>
      </c>
      <c r="M35">
        <f>IFERROR("","")</f>
        <v/>
      </c>
      <c r="N35">
        <f>IFERROR("","")</f>
        <v/>
      </c>
      <c r="O35">
        <f>IFERROR("","")</f>
        <v/>
      </c>
    </row>
    <row r="36">
      <c r="A36" s="13" t="n"/>
      <c r="B36" s="14" t="n"/>
      <c r="C36" s="15" t="n"/>
      <c r="D36" s="16" t="n"/>
      <c r="E36" s="17" t="n"/>
      <c r="F36" s="4">
        <f>IF(OR(D36="",E36=""),"",IFERROR(D36*E36,""))</f>
        <v/>
      </c>
      <c r="G36" s="15" t="n"/>
      <c r="H36" s="15" t="n"/>
      <c r="I36" s="18" t="n"/>
      <c r="J36" s="18" t="n"/>
      <c r="L36">
        <f>IFERROR("","")</f>
        <v/>
      </c>
      <c r="M36">
        <f>IFERROR("","")</f>
        <v/>
      </c>
      <c r="N36">
        <f>IFERROR("","")</f>
        <v/>
      </c>
      <c r="O36">
        <f>IFERROR("","")</f>
        <v/>
      </c>
    </row>
    <row r="37">
      <c r="A37" s="13" t="n"/>
      <c r="B37" s="14" t="n"/>
      <c r="C37" s="15" t="n"/>
      <c r="D37" s="16" t="n"/>
      <c r="E37" s="17" t="n"/>
      <c r="F37" s="6">
        <f>IF(OR(D37="",E37=""),"",IFERROR(D37*E37,""))</f>
        <v/>
      </c>
      <c r="G37" s="15" t="n"/>
      <c r="H37" s="15" t="n"/>
      <c r="I37" s="18" t="n"/>
      <c r="J37" s="18" t="n"/>
      <c r="L37">
        <f>IFERROR("","")</f>
        <v/>
      </c>
      <c r="M37">
        <f>IFERROR("","")</f>
        <v/>
      </c>
      <c r="N37">
        <f>IFERROR("","")</f>
        <v/>
      </c>
      <c r="O37">
        <f>IFERROR("","")</f>
        <v/>
      </c>
    </row>
    <row r="38">
      <c r="A38" s="13" t="n"/>
      <c r="B38" s="14" t="n"/>
      <c r="C38" s="15" t="n"/>
      <c r="D38" s="16" t="n"/>
      <c r="E38" s="17" t="n"/>
      <c r="F38" s="4">
        <f>IF(OR(D38="",E38=""),"",IFERROR(D38*E38,""))</f>
        <v/>
      </c>
      <c r="G38" s="15" t="n"/>
      <c r="H38" s="15" t="n"/>
      <c r="I38" s="18" t="n"/>
      <c r="J38" s="18" t="n"/>
      <c r="L38">
        <f>IFERROR("","")</f>
        <v/>
      </c>
      <c r="M38">
        <f>IFERROR("","")</f>
        <v/>
      </c>
      <c r="N38">
        <f>IFERROR("","")</f>
        <v/>
      </c>
      <c r="O38">
        <f>IFERROR("","")</f>
        <v/>
      </c>
    </row>
    <row r="39">
      <c r="A39" s="13" t="n"/>
      <c r="B39" s="14" t="n"/>
      <c r="C39" s="15" t="n"/>
      <c r="D39" s="16" t="n"/>
      <c r="E39" s="17" t="n"/>
      <c r="F39" s="6">
        <f>IF(OR(D39="",E39=""),"",IFERROR(D39*E39,""))</f>
        <v/>
      </c>
      <c r="G39" s="15" t="n"/>
      <c r="H39" s="15" t="n"/>
      <c r="I39" s="18" t="n"/>
      <c r="J39" s="18" t="n"/>
      <c r="L39">
        <f>IFERROR("","")</f>
        <v/>
      </c>
      <c r="M39">
        <f>IFERROR("","")</f>
        <v/>
      </c>
      <c r="N39">
        <f>IFERROR("","")</f>
        <v/>
      </c>
      <c r="O39">
        <f>IFERROR("","")</f>
        <v/>
      </c>
    </row>
    <row r="40">
      <c r="A40" s="13" t="n"/>
      <c r="B40" s="14" t="n"/>
      <c r="C40" s="15" t="n"/>
      <c r="D40" s="16" t="n"/>
      <c r="E40" s="17" t="n"/>
      <c r="F40" s="4">
        <f>IF(OR(D40="",E40=""),"",IFERROR(D40*E40,""))</f>
        <v/>
      </c>
      <c r="G40" s="15" t="n"/>
      <c r="H40" s="15" t="n"/>
      <c r="I40" s="18" t="n"/>
      <c r="J40" s="18" t="n"/>
      <c r="L40">
        <f>IFERROR("","")</f>
        <v/>
      </c>
      <c r="M40">
        <f>IFERROR("","")</f>
        <v/>
      </c>
      <c r="N40">
        <f>IFERROR("","")</f>
        <v/>
      </c>
      <c r="O40">
        <f>IFERROR("","")</f>
        <v/>
      </c>
    </row>
    <row r="41">
      <c r="A41" s="13" t="n"/>
      <c r="B41" s="14" t="n"/>
      <c r="C41" s="15" t="n"/>
      <c r="D41" s="16" t="n"/>
      <c r="E41" s="17" t="n"/>
      <c r="F41" s="6">
        <f>IF(OR(D41="",E41=""),"",IFERROR(D41*E41,""))</f>
        <v/>
      </c>
      <c r="G41" s="15" t="n"/>
      <c r="H41" s="15" t="n"/>
      <c r="I41" s="18" t="n"/>
      <c r="J41" s="18" t="n"/>
      <c r="L41">
        <f>IFERROR("","")</f>
        <v/>
      </c>
      <c r="M41">
        <f>IFERROR("","")</f>
        <v/>
      </c>
      <c r="N41">
        <f>IFERROR("","")</f>
        <v/>
      </c>
      <c r="O41">
        <f>IFERROR("","")</f>
        <v/>
      </c>
    </row>
    <row r="42">
      <c r="A42" s="13" t="n"/>
      <c r="B42" s="14" t="n"/>
      <c r="C42" s="15" t="n"/>
      <c r="D42" s="16" t="n"/>
      <c r="E42" s="17" t="n"/>
      <c r="F42" s="4">
        <f>IF(OR(D42="",E42=""),"",IFERROR(D42*E42,""))</f>
        <v/>
      </c>
      <c r="G42" s="15" t="n"/>
      <c r="H42" s="15" t="n"/>
      <c r="I42" s="18" t="n"/>
      <c r="J42" s="18" t="n"/>
      <c r="L42">
        <f>IFERROR("","")</f>
        <v/>
      </c>
      <c r="M42">
        <f>IFERROR("","")</f>
        <v/>
      </c>
      <c r="N42">
        <f>IFERROR("","")</f>
        <v/>
      </c>
      <c r="O42">
        <f>IFERROR("","")</f>
        <v/>
      </c>
    </row>
    <row r="43">
      <c r="A43" s="13" t="n"/>
      <c r="B43" s="14" t="n"/>
      <c r="C43" s="15" t="n"/>
      <c r="D43" s="16" t="n"/>
      <c r="E43" s="17" t="n"/>
      <c r="F43" s="6">
        <f>IF(OR(D43="",E43=""),"",IFERROR(D43*E43,""))</f>
        <v/>
      </c>
      <c r="G43" s="15" t="n"/>
      <c r="H43" s="15" t="n"/>
      <c r="I43" s="18" t="n"/>
      <c r="J43" s="18" t="n"/>
      <c r="L43">
        <f>IFERROR("","")</f>
        <v/>
      </c>
      <c r="M43">
        <f>IFERROR("","")</f>
        <v/>
      </c>
      <c r="N43">
        <f>IFERROR("","")</f>
        <v/>
      </c>
      <c r="O43">
        <f>IFERROR("","")</f>
        <v/>
      </c>
    </row>
    <row r="44">
      <c r="A44" s="13" t="n"/>
      <c r="B44" s="14" t="n"/>
      <c r="C44" s="15" t="n"/>
      <c r="D44" s="16" t="n"/>
      <c r="E44" s="17" t="n"/>
      <c r="F44" s="4">
        <f>IF(OR(D44="",E44=""),"",IFERROR(D44*E44,""))</f>
        <v/>
      </c>
      <c r="G44" s="15" t="n"/>
      <c r="H44" s="15" t="n"/>
      <c r="I44" s="18" t="n"/>
      <c r="J44" s="18" t="n"/>
      <c r="L44">
        <f>IFERROR("","")</f>
        <v/>
      </c>
      <c r="M44">
        <f>IFERROR("","")</f>
        <v/>
      </c>
      <c r="N44">
        <f>IFERROR("","")</f>
        <v/>
      </c>
      <c r="O44">
        <f>IFERROR("","")</f>
        <v/>
      </c>
    </row>
    <row r="45">
      <c r="A45" s="13" t="n"/>
      <c r="B45" s="14" t="n"/>
      <c r="C45" s="15" t="n"/>
      <c r="D45" s="16" t="n"/>
      <c r="E45" s="17" t="n"/>
      <c r="F45" s="6">
        <f>IF(OR(D45="",E45=""),"",IFERROR(D45*E45,""))</f>
        <v/>
      </c>
      <c r="G45" s="15" t="n"/>
      <c r="H45" s="15" t="n"/>
      <c r="I45" s="18" t="n"/>
      <c r="J45" s="18" t="n"/>
      <c r="L45">
        <f>IFERROR("","")</f>
        <v/>
      </c>
      <c r="M45">
        <f>IFERROR("","")</f>
        <v/>
      </c>
      <c r="N45">
        <f>IFERROR("","")</f>
        <v/>
      </c>
      <c r="O45">
        <f>IFERROR("","")</f>
        <v/>
      </c>
    </row>
    <row r="46">
      <c r="A46" s="13" t="n"/>
      <c r="B46" s="14" t="n"/>
      <c r="C46" s="15" t="n"/>
      <c r="D46" s="16" t="n"/>
      <c r="E46" s="17" t="n"/>
      <c r="F46" s="4">
        <f>IF(OR(D46="",E46=""),"",IFERROR(D46*E46,""))</f>
        <v/>
      </c>
      <c r="G46" s="15" t="n"/>
      <c r="H46" s="15" t="n"/>
      <c r="I46" s="18" t="n"/>
      <c r="J46" s="18" t="n"/>
      <c r="L46">
        <f>IFERROR("","")</f>
        <v/>
      </c>
      <c r="M46">
        <f>IFERROR("","")</f>
        <v/>
      </c>
      <c r="N46">
        <f>IFERROR("","")</f>
        <v/>
      </c>
      <c r="O46">
        <f>IFERROR("","")</f>
        <v/>
      </c>
    </row>
    <row r="47">
      <c r="A47" s="13" t="n"/>
      <c r="B47" s="14" t="n"/>
      <c r="C47" s="15" t="n"/>
      <c r="D47" s="16" t="n"/>
      <c r="E47" s="17" t="n"/>
      <c r="F47" s="6">
        <f>IF(OR(D47="",E47=""),"",IFERROR(D47*E47,""))</f>
        <v/>
      </c>
      <c r="G47" s="15" t="n"/>
      <c r="H47" s="15" t="n"/>
      <c r="I47" s="18" t="n"/>
      <c r="J47" s="18" t="n"/>
      <c r="L47">
        <f>IFERROR("","")</f>
        <v/>
      </c>
      <c r="M47">
        <f>IFERROR("","")</f>
        <v/>
      </c>
      <c r="N47">
        <f>IFERROR("","")</f>
        <v/>
      </c>
      <c r="O47">
        <f>IFERROR("","")</f>
        <v/>
      </c>
    </row>
    <row r="48">
      <c r="A48" s="13" t="n"/>
      <c r="B48" s="14" t="n"/>
      <c r="C48" s="15" t="n"/>
      <c r="D48" s="16" t="n"/>
      <c r="E48" s="17" t="n"/>
      <c r="F48" s="4">
        <f>IF(OR(D48="",E48=""),"",IFERROR(D48*E48,""))</f>
        <v/>
      </c>
      <c r="G48" s="15" t="n"/>
      <c r="H48" s="15" t="n"/>
      <c r="I48" s="18" t="n"/>
      <c r="J48" s="18" t="n"/>
      <c r="L48">
        <f>IFERROR("","")</f>
        <v/>
      </c>
      <c r="M48">
        <f>IFERROR("","")</f>
        <v/>
      </c>
      <c r="N48">
        <f>IFERROR("","")</f>
        <v/>
      </c>
      <c r="O48">
        <f>IFERROR("","")</f>
        <v/>
      </c>
    </row>
    <row r="49">
      <c r="A49" s="13" t="n"/>
      <c r="B49" s="14" t="n"/>
      <c r="C49" s="15" t="n"/>
      <c r="D49" s="16" t="n"/>
      <c r="E49" s="17" t="n"/>
      <c r="F49" s="6">
        <f>IF(OR(D49="",E49=""),"",IFERROR(D49*E49,""))</f>
        <v/>
      </c>
      <c r="G49" s="15" t="n"/>
      <c r="H49" s="15" t="n"/>
      <c r="I49" s="18" t="n"/>
      <c r="J49" s="18" t="n"/>
      <c r="L49">
        <f>IFERROR("","")</f>
        <v/>
      </c>
      <c r="M49">
        <f>IFERROR("","")</f>
        <v/>
      </c>
      <c r="N49">
        <f>IFERROR("","")</f>
        <v/>
      </c>
      <c r="O49">
        <f>IFERROR("","")</f>
        <v/>
      </c>
    </row>
    <row r="50">
      <c r="A50" s="13" t="n"/>
      <c r="B50" s="14" t="n"/>
      <c r="C50" s="15" t="n"/>
      <c r="D50" s="16" t="n"/>
      <c r="E50" s="17" t="n"/>
      <c r="F50" s="4">
        <f>IF(OR(D50="",E50=""),"",IFERROR(D50*E50,""))</f>
        <v/>
      </c>
      <c r="G50" s="15" t="n"/>
      <c r="H50" s="15" t="n"/>
      <c r="I50" s="18" t="n"/>
      <c r="J50" s="18" t="n"/>
      <c r="L50">
        <f>IFERROR("","")</f>
        <v/>
      </c>
      <c r="M50">
        <f>IFERROR("","")</f>
        <v/>
      </c>
      <c r="N50">
        <f>IFERROR("","")</f>
        <v/>
      </c>
      <c r="O50">
        <f>IFERROR("","")</f>
        <v/>
      </c>
    </row>
    <row r="51">
      <c r="A51" s="13" t="n"/>
      <c r="B51" s="14" t="n"/>
      <c r="C51" s="15" t="n"/>
      <c r="D51" s="16" t="n"/>
      <c r="E51" s="17" t="n"/>
      <c r="F51" s="6">
        <f>IF(OR(D51="",E51=""),"",IFERROR(D51*E51,""))</f>
        <v/>
      </c>
      <c r="G51" s="15" t="n"/>
      <c r="H51" s="15" t="n"/>
      <c r="I51" s="18" t="n"/>
      <c r="J51" s="18" t="n"/>
      <c r="L51">
        <f>IFERROR("","")</f>
        <v/>
      </c>
      <c r="M51">
        <f>IFERROR("","")</f>
        <v/>
      </c>
      <c r="N51">
        <f>IFERROR("","")</f>
        <v/>
      </c>
      <c r="O51">
        <f>IFERROR("","")</f>
        <v/>
      </c>
    </row>
    <row r="52">
      <c r="A52" s="13" t="n"/>
      <c r="B52" s="14" t="n"/>
      <c r="C52" s="15" t="n"/>
      <c r="D52" s="16" t="n"/>
      <c r="E52" s="17" t="n"/>
      <c r="F52" s="4">
        <f>IF(OR(D52="",E52=""),"",IFERROR(D52*E52,""))</f>
        <v/>
      </c>
      <c r="G52" s="15" t="n"/>
      <c r="H52" s="15" t="n"/>
      <c r="I52" s="18" t="n"/>
      <c r="J52" s="18" t="n"/>
      <c r="L52">
        <f>IFERROR("","")</f>
        <v/>
      </c>
      <c r="M52">
        <f>IFERROR("","")</f>
        <v/>
      </c>
      <c r="N52">
        <f>IFERROR("","")</f>
        <v/>
      </c>
      <c r="O52">
        <f>IFERROR("","")</f>
        <v/>
      </c>
    </row>
    <row r="53">
      <c r="A53" s="13" t="n"/>
      <c r="B53" s="14" t="n"/>
      <c r="C53" s="15" t="n"/>
      <c r="D53" s="16" t="n"/>
      <c r="E53" s="17" t="n"/>
      <c r="F53" s="6">
        <f>IF(OR(D53="",E53=""),"",IFERROR(D53*E53,""))</f>
        <v/>
      </c>
      <c r="G53" s="15" t="n"/>
      <c r="H53" s="15" t="n"/>
      <c r="I53" s="18" t="n"/>
      <c r="J53" s="18" t="n"/>
      <c r="L53">
        <f>IFERROR("","")</f>
        <v/>
      </c>
      <c r="M53">
        <f>IFERROR("","")</f>
        <v/>
      </c>
      <c r="N53">
        <f>IFERROR("","")</f>
        <v/>
      </c>
      <c r="O53">
        <f>IFERROR("","")</f>
        <v/>
      </c>
    </row>
    <row r="54">
      <c r="A54" s="13" t="n"/>
      <c r="B54" s="14" t="n"/>
      <c r="C54" s="15" t="n"/>
      <c r="D54" s="16" t="n"/>
      <c r="E54" s="17" t="n"/>
      <c r="F54" s="4">
        <f>IF(OR(D54="",E54=""),"",IFERROR(D54*E54,""))</f>
        <v/>
      </c>
      <c r="G54" s="15" t="n"/>
      <c r="H54" s="15" t="n"/>
      <c r="I54" s="18" t="n"/>
      <c r="J54" s="18" t="n"/>
      <c r="L54">
        <f>IFERROR("","")</f>
        <v/>
      </c>
      <c r="M54">
        <f>IFERROR("","")</f>
        <v/>
      </c>
      <c r="N54">
        <f>IFERROR("","")</f>
        <v/>
      </c>
      <c r="O54">
        <f>IFERROR("","")</f>
        <v/>
      </c>
    </row>
    <row r="55">
      <c r="A55" s="13" t="n"/>
      <c r="B55" s="14" t="n"/>
      <c r="C55" s="15" t="n"/>
      <c r="D55" s="16" t="n"/>
      <c r="E55" s="17" t="n"/>
      <c r="F55" s="6">
        <f>IF(OR(D55="",E55=""),"",IFERROR(D55*E55,""))</f>
        <v/>
      </c>
      <c r="G55" s="15" t="n"/>
      <c r="H55" s="15" t="n"/>
      <c r="I55" s="18" t="n"/>
      <c r="J55" s="18" t="n"/>
      <c r="L55">
        <f>IFERROR("","")</f>
        <v/>
      </c>
      <c r="M55">
        <f>IFERROR("","")</f>
        <v/>
      </c>
      <c r="N55">
        <f>IFERROR("","")</f>
        <v/>
      </c>
      <c r="O55">
        <f>IFERROR("","")</f>
        <v/>
      </c>
    </row>
    <row r="56">
      <c r="A56" s="13" t="n"/>
      <c r="B56" s="14" t="n"/>
      <c r="C56" s="15" t="n"/>
      <c r="D56" s="16" t="n"/>
      <c r="E56" s="17" t="n"/>
      <c r="F56" s="4">
        <f>IF(OR(D56="",E56=""),"",IFERROR(D56*E56,""))</f>
        <v/>
      </c>
      <c r="G56" s="15" t="n"/>
      <c r="H56" s="15" t="n"/>
      <c r="I56" s="18" t="n"/>
      <c r="J56" s="18" t="n"/>
      <c r="L56">
        <f>IFERROR("","")</f>
        <v/>
      </c>
      <c r="M56">
        <f>IFERROR("","")</f>
        <v/>
      </c>
      <c r="N56">
        <f>IFERROR("","")</f>
        <v/>
      </c>
      <c r="O56">
        <f>IFERROR("","")</f>
        <v/>
      </c>
    </row>
    <row r="57">
      <c r="A57" s="13" t="n"/>
      <c r="B57" s="14" t="n"/>
      <c r="C57" s="15" t="n"/>
      <c r="D57" s="16" t="n"/>
      <c r="E57" s="17" t="n"/>
      <c r="F57" s="6">
        <f>IF(OR(D57="",E57=""),"",IFERROR(D57*E57,""))</f>
        <v/>
      </c>
      <c r="G57" s="15" t="n"/>
      <c r="H57" s="15" t="n"/>
      <c r="I57" s="18" t="n"/>
      <c r="J57" s="18" t="n"/>
      <c r="L57">
        <f>IFERROR("","")</f>
        <v/>
      </c>
      <c r="M57">
        <f>IFERROR("","")</f>
        <v/>
      </c>
      <c r="N57">
        <f>IFERROR("","")</f>
        <v/>
      </c>
      <c r="O57">
        <f>IFERROR("","")</f>
        <v/>
      </c>
    </row>
    <row r="58">
      <c r="A58" s="13" t="n"/>
      <c r="B58" s="14" t="n"/>
      <c r="C58" s="15" t="n"/>
      <c r="D58" s="16" t="n"/>
      <c r="E58" s="17" t="n"/>
      <c r="F58" s="4">
        <f>IF(OR(D58="",E58=""),"",IFERROR(D58*E58,""))</f>
        <v/>
      </c>
      <c r="G58" s="15" t="n"/>
      <c r="H58" s="15" t="n"/>
      <c r="I58" s="18" t="n"/>
      <c r="J58" s="18" t="n"/>
      <c r="L58">
        <f>IFERROR("","")</f>
        <v/>
      </c>
      <c r="M58">
        <f>IFERROR("","")</f>
        <v/>
      </c>
      <c r="N58">
        <f>IFERROR("","")</f>
        <v/>
      </c>
      <c r="O58">
        <f>IFERROR("","")</f>
        <v/>
      </c>
    </row>
    <row r="59">
      <c r="A59" s="13" t="n"/>
      <c r="B59" s="14" t="n"/>
      <c r="C59" s="15" t="n"/>
      <c r="D59" s="16" t="n"/>
      <c r="E59" s="17" t="n"/>
      <c r="F59" s="6">
        <f>IF(OR(D59="",E59=""),"",IFERROR(D59*E59,""))</f>
        <v/>
      </c>
      <c r="G59" s="15" t="n"/>
      <c r="H59" s="15" t="n"/>
      <c r="I59" s="18" t="n"/>
      <c r="J59" s="18" t="n"/>
      <c r="L59">
        <f>IFERROR("","")</f>
        <v/>
      </c>
      <c r="M59">
        <f>IFERROR("","")</f>
        <v/>
      </c>
      <c r="N59">
        <f>IFERROR("","")</f>
        <v/>
      </c>
      <c r="O59">
        <f>IFERROR("","")</f>
        <v/>
      </c>
    </row>
    <row r="60">
      <c r="A60" s="13" t="n"/>
      <c r="B60" s="14" t="n"/>
      <c r="C60" s="15" t="n"/>
      <c r="D60" s="16" t="n"/>
      <c r="E60" s="17" t="n"/>
      <c r="F60" s="4">
        <f>IF(OR(D60="",E60=""),"",IFERROR(D60*E60,""))</f>
        <v/>
      </c>
      <c r="G60" s="15" t="n"/>
      <c r="H60" s="15" t="n"/>
      <c r="I60" s="18" t="n"/>
      <c r="J60" s="18" t="n"/>
      <c r="L60">
        <f>IFERROR("","")</f>
        <v/>
      </c>
      <c r="M60">
        <f>IFERROR("","")</f>
        <v/>
      </c>
      <c r="N60">
        <f>IFERROR("","")</f>
        <v/>
      </c>
      <c r="O60">
        <f>IFERROR("","")</f>
        <v/>
      </c>
    </row>
    <row r="61">
      <c r="A61" s="13" t="n"/>
      <c r="B61" s="14" t="n"/>
      <c r="C61" s="15" t="n"/>
      <c r="D61" s="16" t="n"/>
      <c r="E61" s="17" t="n"/>
      <c r="F61" s="6">
        <f>IF(OR(D61="",E61=""),"",IFERROR(D61*E61,""))</f>
        <v/>
      </c>
      <c r="G61" s="15" t="n"/>
      <c r="H61" s="15" t="n"/>
      <c r="I61" s="18" t="n"/>
      <c r="J61" s="18" t="n"/>
      <c r="L61">
        <f>IFERROR("","")</f>
        <v/>
      </c>
      <c r="M61">
        <f>IFERROR("","")</f>
        <v/>
      </c>
      <c r="N61">
        <f>IFERROR("","")</f>
        <v/>
      </c>
      <c r="O61">
        <f>IFERROR("","")</f>
        <v/>
      </c>
    </row>
    <row r="62">
      <c r="A62" s="13" t="n"/>
      <c r="B62" s="14" t="n"/>
      <c r="C62" s="15" t="n"/>
      <c r="D62" s="16" t="n"/>
      <c r="E62" s="17" t="n"/>
      <c r="F62" s="4">
        <f>IF(OR(D62="",E62=""),"",IFERROR(D62*E62,""))</f>
        <v/>
      </c>
      <c r="G62" s="15" t="n"/>
      <c r="H62" s="15" t="n"/>
      <c r="I62" s="18" t="n"/>
      <c r="J62" s="18" t="n"/>
      <c r="L62">
        <f>IFERROR("","")</f>
        <v/>
      </c>
      <c r="M62">
        <f>IFERROR("","")</f>
        <v/>
      </c>
      <c r="N62">
        <f>IFERROR("","")</f>
        <v/>
      </c>
      <c r="O62">
        <f>IFERROR("","")</f>
        <v/>
      </c>
    </row>
    <row r="63">
      <c r="A63" s="13" t="n"/>
      <c r="B63" s="14" t="n"/>
      <c r="C63" s="15" t="n"/>
      <c r="D63" s="16" t="n"/>
      <c r="E63" s="17" t="n"/>
      <c r="F63" s="6">
        <f>IF(OR(D63="",E63=""),"",IFERROR(D63*E63,""))</f>
        <v/>
      </c>
      <c r="G63" s="15" t="n"/>
      <c r="H63" s="15" t="n"/>
      <c r="I63" s="18" t="n"/>
      <c r="J63" s="18" t="n"/>
      <c r="L63">
        <f>IFERROR("","")</f>
        <v/>
      </c>
      <c r="M63">
        <f>IFERROR("","")</f>
        <v/>
      </c>
      <c r="N63">
        <f>IFERROR("","")</f>
        <v/>
      </c>
      <c r="O63">
        <f>IFERROR("","")</f>
        <v/>
      </c>
    </row>
    <row r="64">
      <c r="A64" s="13" t="n"/>
      <c r="B64" s="14" t="n"/>
      <c r="C64" s="15" t="n"/>
      <c r="D64" s="16" t="n"/>
      <c r="E64" s="17" t="n"/>
      <c r="F64" s="4">
        <f>IF(OR(D64="",E64=""),"",IFERROR(D64*E64,""))</f>
        <v/>
      </c>
      <c r="G64" s="15" t="n"/>
      <c r="H64" s="15" t="n"/>
      <c r="I64" s="18" t="n"/>
      <c r="J64" s="18" t="n"/>
      <c r="L64">
        <f>IFERROR("","")</f>
        <v/>
      </c>
      <c r="M64">
        <f>IFERROR("","")</f>
        <v/>
      </c>
      <c r="N64">
        <f>IFERROR("","")</f>
        <v/>
      </c>
      <c r="O64">
        <f>IFERROR("","")</f>
        <v/>
      </c>
    </row>
    <row r="65">
      <c r="A65" s="13" t="n"/>
      <c r="B65" s="14" t="n"/>
      <c r="C65" s="15" t="n"/>
      <c r="D65" s="16" t="n"/>
      <c r="E65" s="17" t="n"/>
      <c r="F65" s="6">
        <f>IF(OR(D65="",E65=""),"",IFERROR(D65*E65,""))</f>
        <v/>
      </c>
      <c r="G65" s="15" t="n"/>
      <c r="H65" s="15" t="n"/>
      <c r="I65" s="18" t="n"/>
      <c r="J65" s="18" t="n"/>
      <c r="L65">
        <f>IFERROR("","")</f>
        <v/>
      </c>
      <c r="M65">
        <f>IFERROR("","")</f>
        <v/>
      </c>
      <c r="N65">
        <f>IFERROR("","")</f>
        <v/>
      </c>
      <c r="O65">
        <f>IFERROR("","")</f>
        <v/>
      </c>
    </row>
    <row r="66">
      <c r="A66" s="13" t="n"/>
      <c r="B66" s="14" t="n"/>
      <c r="C66" s="15" t="n"/>
      <c r="D66" s="16" t="n"/>
      <c r="E66" s="17" t="n"/>
      <c r="F66" s="4">
        <f>IF(OR(D66="",E66=""),"",IFERROR(D66*E66,""))</f>
        <v/>
      </c>
      <c r="G66" s="15" t="n"/>
      <c r="H66" s="15" t="n"/>
      <c r="I66" s="18" t="n"/>
      <c r="J66" s="18" t="n"/>
      <c r="L66">
        <f>IFERROR("","")</f>
        <v/>
      </c>
      <c r="M66">
        <f>IFERROR("","")</f>
        <v/>
      </c>
      <c r="N66">
        <f>IFERROR("","")</f>
        <v/>
      </c>
      <c r="O66">
        <f>IFERROR("","")</f>
        <v/>
      </c>
    </row>
    <row r="67">
      <c r="A67" s="13" t="n"/>
      <c r="B67" s="14" t="n"/>
      <c r="C67" s="15" t="n"/>
      <c r="D67" s="16" t="n"/>
      <c r="E67" s="17" t="n"/>
      <c r="F67" s="6">
        <f>IF(OR(D67="",E67=""),"",IFERROR(D67*E67,""))</f>
        <v/>
      </c>
      <c r="G67" s="15" t="n"/>
      <c r="H67" s="15" t="n"/>
      <c r="I67" s="18" t="n"/>
      <c r="J67" s="18" t="n"/>
      <c r="L67">
        <f>IFERROR("","")</f>
        <v/>
      </c>
      <c r="M67">
        <f>IFERROR("","")</f>
        <v/>
      </c>
      <c r="N67">
        <f>IFERROR("","")</f>
        <v/>
      </c>
      <c r="O67">
        <f>IFERROR("","")</f>
        <v/>
      </c>
    </row>
    <row r="68">
      <c r="A68" s="13" t="n"/>
      <c r="B68" s="14" t="n"/>
      <c r="C68" s="15" t="n"/>
      <c r="D68" s="16" t="n"/>
      <c r="E68" s="17" t="n"/>
      <c r="F68" s="4">
        <f>IF(OR(D68="",E68=""),"",IFERROR(D68*E68,""))</f>
        <v/>
      </c>
      <c r="G68" s="15" t="n"/>
      <c r="H68" s="15" t="n"/>
      <c r="I68" s="18" t="n"/>
      <c r="J68" s="18" t="n"/>
      <c r="L68">
        <f>IFERROR("","")</f>
        <v/>
      </c>
      <c r="M68">
        <f>IFERROR("","")</f>
        <v/>
      </c>
      <c r="N68">
        <f>IFERROR("","")</f>
        <v/>
      </c>
      <c r="O68">
        <f>IFERROR("","")</f>
        <v/>
      </c>
    </row>
    <row r="69">
      <c r="A69" s="13" t="n"/>
      <c r="B69" s="14" t="n"/>
      <c r="C69" s="15" t="n"/>
      <c r="D69" s="16" t="n"/>
      <c r="E69" s="17" t="n"/>
      <c r="F69" s="6">
        <f>IF(OR(D69="",E69=""),"",IFERROR(D69*E69,""))</f>
        <v/>
      </c>
      <c r="G69" s="15" t="n"/>
      <c r="H69" s="15" t="n"/>
      <c r="I69" s="18" t="n"/>
      <c r="J69" s="18" t="n"/>
      <c r="L69">
        <f>IFERROR("","")</f>
        <v/>
      </c>
      <c r="M69">
        <f>IFERROR("","")</f>
        <v/>
      </c>
      <c r="N69">
        <f>IFERROR("","")</f>
        <v/>
      </c>
      <c r="O69">
        <f>IFERROR("","")</f>
        <v/>
      </c>
    </row>
    <row r="70">
      <c r="A70" s="13" t="n"/>
      <c r="B70" s="14" t="n"/>
      <c r="C70" s="15" t="n"/>
      <c r="D70" s="16" t="n"/>
      <c r="E70" s="17" t="n"/>
      <c r="F70" s="4">
        <f>IF(OR(D70="",E70=""),"",IFERROR(D70*E70,""))</f>
        <v/>
      </c>
      <c r="G70" s="15" t="n"/>
      <c r="H70" s="15" t="n"/>
      <c r="I70" s="18" t="n"/>
      <c r="J70" s="18" t="n"/>
      <c r="L70">
        <f>IFERROR("","")</f>
        <v/>
      </c>
      <c r="M70">
        <f>IFERROR("","")</f>
        <v/>
      </c>
      <c r="N70">
        <f>IFERROR("","")</f>
        <v/>
      </c>
      <c r="O70">
        <f>IFERROR("","")</f>
        <v/>
      </c>
    </row>
    <row r="71">
      <c r="A71" s="13" t="n"/>
      <c r="B71" s="14" t="n"/>
      <c r="C71" s="15" t="n"/>
      <c r="D71" s="16" t="n"/>
      <c r="E71" s="17" t="n"/>
      <c r="F71" s="6">
        <f>IF(OR(D71="",E71=""),"",IFERROR(D71*E71,""))</f>
        <v/>
      </c>
      <c r="G71" s="15" t="n"/>
      <c r="H71" s="15" t="n"/>
      <c r="I71" s="18" t="n"/>
      <c r="J71" s="18" t="n"/>
      <c r="L71">
        <f>IFERROR("","")</f>
        <v/>
      </c>
      <c r="M71">
        <f>IFERROR("","")</f>
        <v/>
      </c>
      <c r="N71">
        <f>IFERROR("","")</f>
        <v/>
      </c>
      <c r="O71">
        <f>IFERROR("","")</f>
        <v/>
      </c>
    </row>
    <row r="72">
      <c r="A72" s="13" t="n"/>
      <c r="B72" s="14" t="n"/>
      <c r="C72" s="15" t="n"/>
      <c r="D72" s="16" t="n"/>
      <c r="E72" s="17" t="n"/>
      <c r="F72" s="4">
        <f>IF(OR(D72="",E72=""),"",IFERROR(D72*E72,""))</f>
        <v/>
      </c>
      <c r="G72" s="15" t="n"/>
      <c r="H72" s="15" t="n"/>
      <c r="I72" s="18" t="n"/>
      <c r="J72" s="18" t="n"/>
      <c r="L72">
        <f>IFERROR("","")</f>
        <v/>
      </c>
      <c r="M72">
        <f>IFERROR("","")</f>
        <v/>
      </c>
      <c r="N72">
        <f>IFERROR("","")</f>
        <v/>
      </c>
      <c r="O72">
        <f>IFERROR("","")</f>
        <v/>
      </c>
    </row>
    <row r="73">
      <c r="A73" s="13" t="n"/>
      <c r="B73" s="14" t="n"/>
      <c r="C73" s="15" t="n"/>
      <c r="D73" s="16" t="n"/>
      <c r="E73" s="17" t="n"/>
      <c r="F73" s="6">
        <f>IF(OR(D73="",E73=""),"",IFERROR(D73*E73,""))</f>
        <v/>
      </c>
      <c r="G73" s="15" t="n"/>
      <c r="H73" s="15" t="n"/>
      <c r="I73" s="18" t="n"/>
      <c r="J73" s="18" t="n"/>
      <c r="L73">
        <f>IFERROR("","")</f>
        <v/>
      </c>
      <c r="M73">
        <f>IFERROR("","")</f>
        <v/>
      </c>
      <c r="N73">
        <f>IFERROR("","")</f>
        <v/>
      </c>
      <c r="O73">
        <f>IFERROR("","")</f>
        <v/>
      </c>
    </row>
    <row r="74">
      <c r="A74" s="13" t="n"/>
      <c r="B74" s="14" t="n"/>
      <c r="C74" s="15" t="n"/>
      <c r="D74" s="16" t="n"/>
      <c r="E74" s="17" t="n"/>
      <c r="F74" s="4">
        <f>IF(OR(D74="",E74=""),"",IFERROR(D74*E74,""))</f>
        <v/>
      </c>
      <c r="G74" s="15" t="n"/>
      <c r="H74" s="15" t="n"/>
      <c r="I74" s="18" t="n"/>
      <c r="J74" s="18" t="n"/>
      <c r="L74">
        <f>IFERROR("","")</f>
        <v/>
      </c>
      <c r="M74">
        <f>IFERROR("","")</f>
        <v/>
      </c>
      <c r="N74">
        <f>IFERROR("","")</f>
        <v/>
      </c>
      <c r="O74">
        <f>IFERROR("","")</f>
        <v/>
      </c>
    </row>
    <row r="75">
      <c r="A75" s="13" t="n"/>
      <c r="B75" s="14" t="n"/>
      <c r="C75" s="15" t="n"/>
      <c r="D75" s="16" t="n"/>
      <c r="E75" s="17" t="n"/>
      <c r="F75" s="6">
        <f>IF(OR(D75="",E75=""),"",IFERROR(D75*E75,""))</f>
        <v/>
      </c>
      <c r="G75" s="15" t="n"/>
      <c r="H75" s="15" t="n"/>
      <c r="I75" s="18" t="n"/>
      <c r="J75" s="18" t="n"/>
      <c r="L75">
        <f>IFERROR("","")</f>
        <v/>
      </c>
      <c r="M75">
        <f>IFERROR("","")</f>
        <v/>
      </c>
      <c r="N75">
        <f>IFERROR("","")</f>
        <v/>
      </c>
      <c r="O75">
        <f>IFERROR("","")</f>
        <v/>
      </c>
    </row>
    <row r="76">
      <c r="A76" s="13" t="n"/>
      <c r="B76" s="14" t="n"/>
      <c r="C76" s="15" t="n"/>
      <c r="D76" s="16" t="n"/>
      <c r="E76" s="17" t="n"/>
      <c r="F76" s="4">
        <f>IF(OR(D76="",E76=""),"",IFERROR(D76*E76,""))</f>
        <v/>
      </c>
      <c r="G76" s="15" t="n"/>
      <c r="H76" s="15" t="n"/>
      <c r="I76" s="18" t="n"/>
      <c r="J76" s="18" t="n"/>
      <c r="L76">
        <f>IFERROR("","")</f>
        <v/>
      </c>
      <c r="M76">
        <f>IFERROR("","")</f>
        <v/>
      </c>
      <c r="N76">
        <f>IFERROR("","")</f>
        <v/>
      </c>
      <c r="O76">
        <f>IFERROR("","")</f>
        <v/>
      </c>
    </row>
    <row r="77">
      <c r="A77" s="13" t="n"/>
      <c r="B77" s="14" t="n"/>
      <c r="C77" s="15" t="n"/>
      <c r="D77" s="16" t="n"/>
      <c r="E77" s="17" t="n"/>
      <c r="F77" s="6">
        <f>IF(OR(D77="",E77=""),"",IFERROR(D77*E77,""))</f>
        <v/>
      </c>
      <c r="G77" s="15" t="n"/>
      <c r="H77" s="15" t="n"/>
      <c r="I77" s="18" t="n"/>
      <c r="J77" s="18" t="n"/>
      <c r="L77">
        <f>IFERROR("","")</f>
        <v/>
      </c>
      <c r="M77">
        <f>IFERROR("","")</f>
        <v/>
      </c>
      <c r="N77">
        <f>IFERROR("","")</f>
        <v/>
      </c>
      <c r="O77">
        <f>IFERROR("","")</f>
        <v/>
      </c>
    </row>
    <row r="78">
      <c r="A78" s="13" t="n"/>
      <c r="B78" s="14" t="n"/>
      <c r="C78" s="15" t="n"/>
      <c r="D78" s="16" t="n"/>
      <c r="E78" s="17" t="n"/>
      <c r="F78" s="4">
        <f>IF(OR(D78="",E78=""),"",IFERROR(D78*E78,""))</f>
        <v/>
      </c>
      <c r="G78" s="15" t="n"/>
      <c r="H78" s="15" t="n"/>
      <c r="I78" s="18" t="n"/>
      <c r="J78" s="18" t="n"/>
      <c r="L78">
        <f>IFERROR("","")</f>
        <v/>
      </c>
      <c r="M78">
        <f>IFERROR("","")</f>
        <v/>
      </c>
      <c r="N78">
        <f>IFERROR("","")</f>
        <v/>
      </c>
      <c r="O78">
        <f>IFERROR("","")</f>
        <v/>
      </c>
    </row>
    <row r="79">
      <c r="A79" s="13" t="n"/>
      <c r="B79" s="14" t="n"/>
      <c r="C79" s="15" t="n"/>
      <c r="D79" s="16" t="n"/>
      <c r="E79" s="17" t="n"/>
      <c r="F79" s="6">
        <f>IF(OR(D79="",E79=""),"",IFERROR(D79*E79,""))</f>
        <v/>
      </c>
      <c r="G79" s="15" t="n"/>
      <c r="H79" s="15" t="n"/>
      <c r="I79" s="18" t="n"/>
      <c r="J79" s="18" t="n"/>
      <c r="L79">
        <f>IFERROR("","")</f>
        <v/>
      </c>
      <c r="M79">
        <f>IFERROR("","")</f>
        <v/>
      </c>
      <c r="N79">
        <f>IFERROR("","")</f>
        <v/>
      </c>
      <c r="O79">
        <f>IFERROR("","")</f>
        <v/>
      </c>
    </row>
    <row r="80">
      <c r="A80" s="13" t="n"/>
      <c r="B80" s="14" t="n"/>
      <c r="C80" s="15" t="n"/>
      <c r="D80" s="16" t="n"/>
      <c r="E80" s="17" t="n"/>
      <c r="F80" s="4">
        <f>IF(OR(D80="",E80=""),"",IFERROR(D80*E80,""))</f>
        <v/>
      </c>
      <c r="G80" s="15" t="n"/>
      <c r="H80" s="15" t="n"/>
      <c r="I80" s="18" t="n"/>
      <c r="J80" s="18" t="n"/>
      <c r="L80">
        <f>IFERROR("","")</f>
        <v/>
      </c>
      <c r="M80">
        <f>IFERROR("","")</f>
        <v/>
      </c>
      <c r="N80">
        <f>IFERROR("","")</f>
        <v/>
      </c>
      <c r="O80">
        <f>IFERROR("","")</f>
        <v/>
      </c>
    </row>
    <row r="81">
      <c r="A81" s="13" t="n"/>
      <c r="B81" s="14" t="n"/>
      <c r="C81" s="15" t="n"/>
      <c r="D81" s="16" t="n"/>
      <c r="E81" s="17" t="n"/>
      <c r="F81" s="6">
        <f>IF(OR(D81="",E81=""),"",IFERROR(D81*E81,""))</f>
        <v/>
      </c>
      <c r="G81" s="15" t="n"/>
      <c r="H81" s="15" t="n"/>
      <c r="I81" s="18" t="n"/>
      <c r="J81" s="18" t="n"/>
      <c r="L81">
        <f>IFERROR("","")</f>
        <v/>
      </c>
      <c r="M81">
        <f>IFERROR("","")</f>
        <v/>
      </c>
      <c r="N81">
        <f>IFERROR("","")</f>
        <v/>
      </c>
      <c r="O81">
        <f>IFERROR("","")</f>
        <v/>
      </c>
    </row>
    <row r="82">
      <c r="A82" s="13" t="n"/>
      <c r="B82" s="14" t="n"/>
      <c r="C82" s="15" t="n"/>
      <c r="D82" s="16" t="n"/>
      <c r="E82" s="17" t="n"/>
      <c r="F82" s="4">
        <f>IF(OR(D82="",E82=""),"",IFERROR(D82*E82,""))</f>
        <v/>
      </c>
      <c r="G82" s="15" t="n"/>
      <c r="H82" s="15" t="n"/>
      <c r="I82" s="18" t="n"/>
      <c r="J82" s="18" t="n"/>
      <c r="L82">
        <f>IFERROR("","")</f>
        <v/>
      </c>
      <c r="M82">
        <f>IFERROR("","")</f>
        <v/>
      </c>
      <c r="N82">
        <f>IFERROR("","")</f>
        <v/>
      </c>
      <c r="O82">
        <f>IFERROR("","")</f>
        <v/>
      </c>
    </row>
    <row r="83">
      <c r="A83" s="13" t="n"/>
      <c r="B83" s="14" t="n"/>
      <c r="C83" s="15" t="n"/>
      <c r="D83" s="16" t="n"/>
      <c r="E83" s="17" t="n"/>
      <c r="F83" s="6">
        <f>IF(OR(D83="",E83=""),"",IFERROR(D83*E83,""))</f>
        <v/>
      </c>
      <c r="G83" s="15" t="n"/>
      <c r="H83" s="15" t="n"/>
      <c r="I83" s="18" t="n"/>
      <c r="J83" s="18" t="n"/>
      <c r="L83">
        <f>IFERROR("","")</f>
        <v/>
      </c>
      <c r="M83">
        <f>IFERROR("","")</f>
        <v/>
      </c>
      <c r="N83">
        <f>IFERROR("","")</f>
        <v/>
      </c>
      <c r="O83">
        <f>IFERROR("","")</f>
        <v/>
      </c>
    </row>
    <row r="84">
      <c r="A84" s="13" t="n"/>
      <c r="B84" s="14" t="n"/>
      <c r="C84" s="15" t="n"/>
      <c r="D84" s="16" t="n"/>
      <c r="E84" s="17" t="n"/>
      <c r="F84" s="4">
        <f>IF(OR(D84="",E84=""),"",IFERROR(D84*E84,""))</f>
        <v/>
      </c>
      <c r="G84" s="15" t="n"/>
      <c r="H84" s="15" t="n"/>
      <c r="I84" s="18" t="n"/>
      <c r="J84" s="18" t="n"/>
      <c r="L84">
        <f>IFERROR("","")</f>
        <v/>
      </c>
      <c r="M84">
        <f>IFERROR("","")</f>
        <v/>
      </c>
      <c r="N84">
        <f>IFERROR("","")</f>
        <v/>
      </c>
      <c r="O84">
        <f>IFERROR("","")</f>
        <v/>
      </c>
    </row>
    <row r="85">
      <c r="A85" s="13" t="n"/>
      <c r="B85" s="14" t="n"/>
      <c r="C85" s="15" t="n"/>
      <c r="D85" s="16" t="n"/>
      <c r="E85" s="17" t="n"/>
      <c r="F85" s="6">
        <f>IF(OR(D85="",E85=""),"",IFERROR(D85*E85,""))</f>
        <v/>
      </c>
      <c r="G85" s="15" t="n"/>
      <c r="H85" s="15" t="n"/>
      <c r="I85" s="18" t="n"/>
      <c r="J85" s="18" t="n"/>
      <c r="L85">
        <f>IFERROR("","")</f>
        <v/>
      </c>
      <c r="M85">
        <f>IFERROR("","")</f>
        <v/>
      </c>
      <c r="N85">
        <f>IFERROR("","")</f>
        <v/>
      </c>
      <c r="O85">
        <f>IFERROR("","")</f>
        <v/>
      </c>
    </row>
    <row r="86">
      <c r="A86" s="13" t="n"/>
      <c r="B86" s="14" t="n"/>
      <c r="C86" s="15" t="n"/>
      <c r="D86" s="16" t="n"/>
      <c r="E86" s="17" t="n"/>
      <c r="F86" s="4">
        <f>IF(OR(D86="",E86=""),"",IFERROR(D86*E86,""))</f>
        <v/>
      </c>
      <c r="G86" s="15" t="n"/>
      <c r="H86" s="15" t="n"/>
      <c r="I86" s="18" t="n"/>
      <c r="J86" s="18" t="n"/>
      <c r="L86">
        <f>IFERROR("","")</f>
        <v/>
      </c>
      <c r="M86">
        <f>IFERROR("","")</f>
        <v/>
      </c>
      <c r="N86">
        <f>IFERROR("","")</f>
        <v/>
      </c>
      <c r="O86">
        <f>IFERROR("","")</f>
        <v/>
      </c>
    </row>
    <row r="87">
      <c r="A87" s="13" t="n"/>
      <c r="B87" s="14" t="n"/>
      <c r="C87" s="15" t="n"/>
      <c r="D87" s="16" t="n"/>
      <c r="E87" s="17" t="n"/>
      <c r="F87" s="6">
        <f>IF(OR(D87="",E87=""),"",IFERROR(D87*E87,""))</f>
        <v/>
      </c>
      <c r="G87" s="15" t="n"/>
      <c r="H87" s="15" t="n"/>
      <c r="I87" s="18" t="n"/>
      <c r="J87" s="18" t="n"/>
      <c r="L87">
        <f>IFERROR("","")</f>
        <v/>
      </c>
      <c r="M87">
        <f>IFERROR("","")</f>
        <v/>
      </c>
      <c r="N87">
        <f>IFERROR("","")</f>
        <v/>
      </c>
      <c r="O87">
        <f>IFERROR("","")</f>
        <v/>
      </c>
    </row>
    <row r="88">
      <c r="A88" s="13" t="n"/>
      <c r="B88" s="14" t="n"/>
      <c r="C88" s="15" t="n"/>
      <c r="D88" s="16" t="n"/>
      <c r="E88" s="17" t="n"/>
      <c r="F88" s="4">
        <f>IF(OR(D88="",E88=""),"",IFERROR(D88*E88,""))</f>
        <v/>
      </c>
      <c r="G88" s="15" t="n"/>
      <c r="H88" s="15" t="n"/>
      <c r="I88" s="18" t="n"/>
      <c r="J88" s="18" t="n"/>
      <c r="L88">
        <f>IFERROR("","")</f>
        <v/>
      </c>
      <c r="M88">
        <f>IFERROR("","")</f>
        <v/>
      </c>
      <c r="N88">
        <f>IFERROR("","")</f>
        <v/>
      </c>
      <c r="O88">
        <f>IFERROR("","")</f>
        <v/>
      </c>
    </row>
    <row r="89">
      <c r="A89" s="13" t="n"/>
      <c r="B89" s="14" t="n"/>
      <c r="C89" s="15" t="n"/>
      <c r="D89" s="16" t="n"/>
      <c r="E89" s="17" t="n"/>
      <c r="F89" s="6">
        <f>IF(OR(D89="",E89=""),"",IFERROR(D89*E89,""))</f>
        <v/>
      </c>
      <c r="G89" s="15" t="n"/>
      <c r="H89" s="15" t="n"/>
      <c r="I89" s="18" t="n"/>
      <c r="J89" s="18" t="n"/>
      <c r="L89">
        <f>IFERROR("","")</f>
        <v/>
      </c>
      <c r="M89">
        <f>IFERROR("","")</f>
        <v/>
      </c>
      <c r="N89">
        <f>IFERROR("","")</f>
        <v/>
      </c>
      <c r="O89">
        <f>IFERROR("","")</f>
        <v/>
      </c>
    </row>
    <row r="90">
      <c r="A90" s="13" t="n"/>
      <c r="B90" s="14" t="n"/>
      <c r="C90" s="15" t="n"/>
      <c r="D90" s="16" t="n"/>
      <c r="E90" s="17" t="n"/>
      <c r="F90" s="4">
        <f>IF(OR(D90="",E90=""),"",IFERROR(D90*E90,""))</f>
        <v/>
      </c>
      <c r="G90" s="15" t="n"/>
      <c r="H90" s="15" t="n"/>
      <c r="I90" s="18" t="n"/>
      <c r="J90" s="18" t="n"/>
      <c r="L90">
        <f>IFERROR("","")</f>
        <v/>
      </c>
      <c r="M90">
        <f>IFERROR("","")</f>
        <v/>
      </c>
      <c r="N90">
        <f>IFERROR("","")</f>
        <v/>
      </c>
      <c r="O90">
        <f>IFERROR("","")</f>
        <v/>
      </c>
    </row>
    <row r="91">
      <c r="A91" s="13" t="n"/>
      <c r="B91" s="14" t="n"/>
      <c r="C91" s="15" t="n"/>
      <c r="D91" s="16" t="n"/>
      <c r="E91" s="17" t="n"/>
      <c r="F91" s="6">
        <f>IF(OR(D91="",E91=""),"",IFERROR(D91*E91,""))</f>
        <v/>
      </c>
      <c r="G91" s="15" t="n"/>
      <c r="H91" s="15" t="n"/>
      <c r="I91" s="18" t="n"/>
      <c r="J91" s="18" t="n"/>
      <c r="L91">
        <f>IFERROR("","")</f>
        <v/>
      </c>
      <c r="M91">
        <f>IFERROR("","")</f>
        <v/>
      </c>
      <c r="N91">
        <f>IFERROR("","")</f>
        <v/>
      </c>
      <c r="O91">
        <f>IFERROR("","")</f>
        <v/>
      </c>
    </row>
    <row r="92">
      <c r="A92" s="13" t="n"/>
      <c r="B92" s="14" t="n"/>
      <c r="C92" s="15" t="n"/>
      <c r="D92" s="16" t="n"/>
      <c r="E92" s="17" t="n"/>
      <c r="F92" s="4">
        <f>IF(OR(D92="",E92=""),"",IFERROR(D92*E92,""))</f>
        <v/>
      </c>
      <c r="G92" s="15" t="n"/>
      <c r="H92" s="15" t="n"/>
      <c r="I92" s="18" t="n"/>
      <c r="J92" s="18" t="n"/>
      <c r="L92">
        <f>IFERROR("","")</f>
        <v/>
      </c>
      <c r="M92">
        <f>IFERROR("","")</f>
        <v/>
      </c>
      <c r="N92">
        <f>IFERROR("","")</f>
        <v/>
      </c>
      <c r="O92">
        <f>IFERROR("","")</f>
        <v/>
      </c>
    </row>
    <row r="93">
      <c r="A93" s="13" t="n"/>
      <c r="B93" s="14" t="n"/>
      <c r="C93" s="15" t="n"/>
      <c r="D93" s="16" t="n"/>
      <c r="E93" s="17" t="n"/>
      <c r="F93" s="6">
        <f>IF(OR(D93="",E93=""),"",IFERROR(D93*E93,""))</f>
        <v/>
      </c>
      <c r="G93" s="15" t="n"/>
      <c r="H93" s="15" t="n"/>
      <c r="I93" s="18" t="n"/>
      <c r="J93" s="18" t="n"/>
      <c r="L93">
        <f>IFERROR("","")</f>
        <v/>
      </c>
      <c r="M93">
        <f>IFERROR("","")</f>
        <v/>
      </c>
      <c r="N93">
        <f>IFERROR("","")</f>
        <v/>
      </c>
      <c r="O93">
        <f>IFERROR("","")</f>
        <v/>
      </c>
    </row>
    <row r="94">
      <c r="A94" s="13" t="n"/>
      <c r="B94" s="14" t="n"/>
      <c r="C94" s="15" t="n"/>
      <c r="D94" s="16" t="n"/>
      <c r="E94" s="17" t="n"/>
      <c r="F94" s="4">
        <f>IF(OR(D94="",E94=""),"",IFERROR(D94*E94,""))</f>
        <v/>
      </c>
      <c r="G94" s="15" t="n"/>
      <c r="H94" s="15" t="n"/>
      <c r="I94" s="18" t="n"/>
      <c r="J94" s="18" t="n"/>
      <c r="L94">
        <f>IFERROR("","")</f>
        <v/>
      </c>
      <c r="M94">
        <f>IFERROR("","")</f>
        <v/>
      </c>
      <c r="N94">
        <f>IFERROR("","")</f>
        <v/>
      </c>
      <c r="O94">
        <f>IFERROR("","")</f>
        <v/>
      </c>
    </row>
    <row r="95">
      <c r="A95" s="13" t="n"/>
      <c r="B95" s="14" t="n"/>
      <c r="C95" s="15" t="n"/>
      <c r="D95" s="16" t="n"/>
      <c r="E95" s="17" t="n"/>
      <c r="F95" s="6">
        <f>IF(OR(D95="",E95=""),"",IFERROR(D95*E95,""))</f>
        <v/>
      </c>
      <c r="G95" s="15" t="n"/>
      <c r="H95" s="15" t="n"/>
      <c r="I95" s="18" t="n"/>
      <c r="J95" s="18" t="n"/>
      <c r="L95">
        <f>IFERROR("","")</f>
        <v/>
      </c>
      <c r="M95">
        <f>IFERROR("","")</f>
        <v/>
      </c>
      <c r="N95">
        <f>IFERROR("","")</f>
        <v/>
      </c>
      <c r="O95">
        <f>IFERROR("","")</f>
        <v/>
      </c>
    </row>
    <row r="96">
      <c r="A96" s="13" t="n"/>
      <c r="B96" s="14" t="n"/>
      <c r="C96" s="15" t="n"/>
      <c r="D96" s="16" t="n"/>
      <c r="E96" s="17" t="n"/>
      <c r="F96" s="4">
        <f>IF(OR(D96="",E96=""),"",IFERROR(D96*E96,""))</f>
        <v/>
      </c>
      <c r="G96" s="15" t="n"/>
      <c r="H96" s="15" t="n"/>
      <c r="I96" s="18" t="n"/>
      <c r="J96" s="18" t="n"/>
      <c r="L96">
        <f>IFERROR("","")</f>
        <v/>
      </c>
      <c r="M96">
        <f>IFERROR("","")</f>
        <v/>
      </c>
      <c r="N96">
        <f>IFERROR("","")</f>
        <v/>
      </c>
      <c r="O96">
        <f>IFERROR("","")</f>
        <v/>
      </c>
    </row>
    <row r="97">
      <c r="A97" s="13" t="n"/>
      <c r="B97" s="14" t="n"/>
      <c r="C97" s="15" t="n"/>
      <c r="D97" s="16" t="n"/>
      <c r="E97" s="17" t="n"/>
      <c r="F97" s="6">
        <f>IF(OR(D97="",E97=""),"",IFERROR(D97*E97,""))</f>
        <v/>
      </c>
      <c r="G97" s="15" t="n"/>
      <c r="H97" s="15" t="n"/>
      <c r="I97" s="18" t="n"/>
      <c r="J97" s="18" t="n"/>
      <c r="L97">
        <f>IFERROR("","")</f>
        <v/>
      </c>
      <c r="M97">
        <f>IFERROR("","")</f>
        <v/>
      </c>
      <c r="N97">
        <f>IFERROR("","")</f>
        <v/>
      </c>
      <c r="O97">
        <f>IFERROR("","")</f>
        <v/>
      </c>
    </row>
    <row r="98">
      <c r="A98" s="13" t="n"/>
      <c r="B98" s="14" t="n"/>
      <c r="C98" s="15" t="n"/>
      <c r="D98" s="16" t="n"/>
      <c r="E98" s="17" t="n"/>
      <c r="F98" s="4">
        <f>IF(OR(D98="",E98=""),"",IFERROR(D98*E98,""))</f>
        <v/>
      </c>
      <c r="G98" s="15" t="n"/>
      <c r="H98" s="15" t="n"/>
      <c r="I98" s="18" t="n"/>
      <c r="J98" s="18" t="n"/>
      <c r="L98">
        <f>IFERROR("","")</f>
        <v/>
      </c>
      <c r="M98">
        <f>IFERROR("","")</f>
        <v/>
      </c>
      <c r="N98">
        <f>IFERROR("","")</f>
        <v/>
      </c>
      <c r="O98">
        <f>IFERROR("","")</f>
        <v/>
      </c>
    </row>
    <row r="99">
      <c r="A99" s="13" t="n"/>
      <c r="B99" s="14" t="n"/>
      <c r="C99" s="15" t="n"/>
      <c r="D99" s="16" t="n"/>
      <c r="E99" s="17" t="n"/>
      <c r="F99" s="6">
        <f>IF(OR(D99="",E99=""),"",IFERROR(D99*E99,""))</f>
        <v/>
      </c>
      <c r="G99" s="15" t="n"/>
      <c r="H99" s="15" t="n"/>
      <c r="I99" s="18" t="n"/>
      <c r="J99" s="18" t="n"/>
      <c r="L99">
        <f>IFERROR("","")</f>
        <v/>
      </c>
      <c r="M99">
        <f>IFERROR("","")</f>
        <v/>
      </c>
      <c r="N99">
        <f>IFERROR("","")</f>
        <v/>
      </c>
      <c r="O99">
        <f>IFERROR("","")</f>
        <v/>
      </c>
    </row>
    <row r="100">
      <c r="A100" s="13" t="n"/>
      <c r="B100" s="14" t="n"/>
      <c r="C100" s="15" t="n"/>
      <c r="D100" s="16" t="n"/>
      <c r="E100" s="17" t="n"/>
      <c r="F100" s="4">
        <f>IF(OR(D100="",E100=""),"",IFERROR(D100*E100,""))</f>
        <v/>
      </c>
      <c r="G100" s="15" t="n"/>
      <c r="H100" s="15" t="n"/>
      <c r="I100" s="18" t="n"/>
      <c r="J100" s="18" t="n"/>
      <c r="L100">
        <f>IFERROR("","")</f>
        <v/>
      </c>
      <c r="M100">
        <f>IFERROR("","")</f>
        <v/>
      </c>
      <c r="N100">
        <f>IFERROR("","")</f>
        <v/>
      </c>
      <c r="O100">
        <f>IFERROR("","")</f>
        <v/>
      </c>
    </row>
    <row r="101">
      <c r="A101" s="13" t="n"/>
      <c r="B101" s="14" t="n"/>
      <c r="C101" s="15" t="n"/>
      <c r="D101" s="16" t="n"/>
      <c r="E101" s="17" t="n"/>
      <c r="F101" s="6">
        <f>IF(OR(D101="",E101=""),"",IFERROR(D101*E101,""))</f>
        <v/>
      </c>
      <c r="G101" s="15" t="n"/>
      <c r="H101" s="15" t="n"/>
      <c r="I101" s="18" t="n"/>
      <c r="J101" s="18" t="n"/>
      <c r="L101">
        <f>IFERROR("","")</f>
        <v/>
      </c>
      <c r="M101">
        <f>IFERROR("","")</f>
        <v/>
      </c>
      <c r="N101">
        <f>IFERROR("","")</f>
        <v/>
      </c>
      <c r="O101">
        <f>IFERROR("","")</f>
        <v/>
      </c>
    </row>
    <row r="102">
      <c r="A102" s="13" t="n"/>
      <c r="B102" s="14" t="n"/>
      <c r="C102" s="15" t="n"/>
      <c r="D102" s="16" t="n"/>
      <c r="E102" s="17" t="n"/>
      <c r="F102" s="4">
        <f>IF(OR(D102="",E102=""),"",IFERROR(D102*E102,""))</f>
        <v/>
      </c>
      <c r="G102" s="15" t="n"/>
      <c r="H102" s="15" t="n"/>
      <c r="I102" s="18" t="n"/>
      <c r="J102" s="18" t="n"/>
      <c r="L102">
        <f>IFERROR("","")</f>
        <v/>
      </c>
      <c r="M102">
        <f>IFERROR("","")</f>
        <v/>
      </c>
      <c r="N102">
        <f>IFERROR("","")</f>
        <v/>
      </c>
      <c r="O102">
        <f>IFERROR("","")</f>
        <v/>
      </c>
    </row>
    <row r="103">
      <c r="A103" s="13" t="n"/>
      <c r="B103" s="14" t="n"/>
      <c r="C103" s="15" t="n"/>
      <c r="D103" s="16" t="n"/>
      <c r="E103" s="17" t="n"/>
      <c r="F103" s="6">
        <f>IF(OR(D103="",E103=""),"",IFERROR(D103*E103,""))</f>
        <v/>
      </c>
      <c r="G103" s="15" t="n"/>
      <c r="H103" s="15" t="n"/>
      <c r="I103" s="18" t="n"/>
      <c r="J103" s="18" t="n"/>
      <c r="L103">
        <f>IFERROR("","")</f>
        <v/>
      </c>
      <c r="M103">
        <f>IFERROR("","")</f>
        <v/>
      </c>
      <c r="N103">
        <f>IFERROR("","")</f>
        <v/>
      </c>
      <c r="O103">
        <f>IFERROR("","")</f>
        <v/>
      </c>
    </row>
  </sheetData>
  <autoFilter ref="A3:J103"/>
  <mergeCells count="1">
    <mergeCell ref="A1:J1"/>
  </mergeCells>
  <conditionalFormatting sqref="I4:I103">
    <cfRule type="expression" priority="1" dxfId="1">
      <formula>$I4="Pagato"</formula>
    </cfRule>
    <cfRule type="expression" priority="2" dxfId="0">
      <formula>$I4="Da pagare"</formula>
    </cfRule>
    <cfRule type="expression" priority="3" dxfId="2">
      <formula>$I4="Da verificare"</formula>
    </cfRule>
  </conditionalFormatting>
  <conditionalFormatting sqref="J4:J103">
    <cfRule type="expression" priority="4" dxfId="0">
      <formula>AND($F4&lt;&gt;"",$F4&gt;=$O$8,$J4&lt;&gt;"Presente")</formula>
    </cfRule>
  </conditionalFormatting>
  <dataValidations count="6">
    <dataValidation sqref="A4:A103" showDropDown="0" showInputMessage="0" showErrorMessage="0" allowBlank="0" errorTitle="Data non valida" error="La data deve rientrare nei limiti indicati nel foglio Parametri." promptTitle="Data della spesa" prompt="Inserisci la data della spesa nel formato GG/MM/AAAA." type="date" operator="between">
      <formula1>$O$4</formula1>
      <formula2>$O$5</formula2>
    </dataValidation>
    <dataValidation sqref="B4:B103" showDropDown="0" showInputMessage="0" showErrorMessage="0" allowBlank="0" errorTitle="Categoria non valida" error="Seleziona una categoria presente nel foglio Parametri." type="list">
      <formula1>$L$4:$L$13</formula1>
    </dataValidation>
    <dataValidation sqref="D4:D103" showDropDown="0" showInputMessage="0" showErrorMessage="0" allowBlank="0" errorTitle="Quantità non valida" error="Inserisci una quantità intera compresa nei limiti indicati." type="whole" operator="between">
      <formula1>1</formula1>
      <formula2>$O$6</formula2>
    </dataValidation>
    <dataValidation sqref="E4:E103" showDropDown="0" showInputMessage="0" showErrorMessage="0" allowBlank="0" errorTitle="Importo non valido" error="Inserisci un importo maggiore di zero e nei limiti indicati." type="decimal" operator="between">
      <formula1>0.01</formula1>
      <formula2>$O$7</formula2>
    </dataValidation>
    <dataValidation sqref="I4:I103" showDropDown="0" showInputMessage="0" showErrorMessage="0" allowBlank="0" errorTitle="Stato non valido" error="Seleziona uno stato dall'elenco." type="list">
      <formula1>$M$4:$M$6</formula1>
    </dataValidation>
    <dataValidation sqref="J4:J103" showDropDown="0" showInputMessage="0" showErrorMessage="0" allowBlank="0" errorTitle="Giustificativo non valido" error="Seleziona uno stato del giustificativo dall'elenco." type="list">
      <formula1>$N$4:$N$6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3" customWidth="1" min="3" max="3"/>
    <col width="22" customWidth="1" min="4" max="4"/>
    <col width="3" customWidth="1" min="5" max="5"/>
    <col width="24" customWidth="1" min="6" max="6"/>
  </cols>
  <sheetData>
    <row r="1" ht="28" customHeight="1">
      <c r="A1" s="1" t="inlineStr">
        <is>
          <t>Parametri modificabili del registro spese</t>
        </is>
      </c>
      <c r="B1" s="21" t="n"/>
      <c r="C1" s="21" t="n"/>
      <c r="D1" s="21" t="n"/>
      <c r="E1" s="21" t="n"/>
      <c r="F1" s="22" t="n"/>
    </row>
    <row r="2">
      <c r="A2" s="19" t="inlineStr">
        <is>
          <t>Budget complessivo indicativo</t>
        </is>
      </c>
      <c r="B2" s="17" t="n">
        <v>25000</v>
      </c>
    </row>
    <row r="3">
      <c r="A3" s="19" t="inlineStr">
        <is>
          <t>Soglia interna di controllo giustificativo</t>
        </is>
      </c>
      <c r="B3" s="17" t="n">
        <v>500</v>
      </c>
    </row>
    <row r="4"/>
    <row r="5">
      <c r="A5" s="2" t="inlineStr">
        <is>
          <t>Categoria</t>
        </is>
      </c>
      <c r="B5" s="2" t="inlineStr">
        <is>
          <t>Budget indicativo</t>
        </is>
      </c>
      <c r="D5" s="2" t="inlineStr">
        <is>
          <t>Stato spesa</t>
        </is>
      </c>
      <c r="F5" s="2" t="inlineStr">
        <is>
          <t>Stato giustificativo</t>
        </is>
      </c>
    </row>
    <row r="6">
      <c r="A6" s="14" t="inlineStr">
        <is>
          <t>Location</t>
        </is>
      </c>
      <c r="B6" s="17" t="n">
        <v>5000</v>
      </c>
      <c r="D6" s="14" t="inlineStr">
        <is>
          <t>Pagato</t>
        </is>
      </c>
      <c r="F6" s="14" t="inlineStr">
        <is>
          <t>Presente</t>
        </is>
      </c>
    </row>
    <row r="7">
      <c r="A7" s="14" t="inlineStr">
        <is>
          <t>Ristorazione</t>
        </is>
      </c>
      <c r="B7" s="17" t="n">
        <v>9000</v>
      </c>
      <c r="D7" s="14" t="inlineStr">
        <is>
          <t>Da pagare</t>
        </is>
      </c>
      <c r="F7" s="14" t="inlineStr">
        <is>
          <t>Da verificare</t>
        </is>
      </c>
    </row>
    <row r="8">
      <c r="A8" s="14" t="inlineStr">
        <is>
          <t>Abiti</t>
        </is>
      </c>
      <c r="B8" s="17" t="n">
        <v>2800</v>
      </c>
      <c r="D8" s="14" t="inlineStr">
        <is>
          <t>Da verificare</t>
        </is>
      </c>
      <c r="F8" s="14" t="inlineStr">
        <is>
          <t>Non disponibile</t>
        </is>
      </c>
    </row>
    <row r="9">
      <c r="A9" s="14" t="inlineStr">
        <is>
          <t>Fotografia</t>
        </is>
      </c>
      <c r="B9" s="17" t="n">
        <v>2200</v>
      </c>
    </row>
    <row r="10">
      <c r="A10" s="14" t="inlineStr">
        <is>
          <t>Musica</t>
        </is>
      </c>
      <c r="B10" s="17" t="n">
        <v>1200</v>
      </c>
    </row>
    <row r="11">
      <c r="A11" s="14" t="inlineStr">
        <is>
          <t>Fiori e decorazioni</t>
        </is>
      </c>
      <c r="B11" s="17" t="n">
        <v>1600</v>
      </c>
    </row>
    <row r="12">
      <c r="A12" s="14" t="inlineStr">
        <is>
          <t>Trasporti</t>
        </is>
      </c>
      <c r="B12" s="17" t="n">
        <v>1000</v>
      </c>
    </row>
    <row r="13">
      <c r="A13" s="14" t="inlineStr">
        <is>
          <t>Partecipazioni</t>
        </is>
      </c>
      <c r="B13" s="17" t="n">
        <v>500</v>
      </c>
    </row>
    <row r="14">
      <c r="A14" s="14" t="inlineStr">
        <is>
          <t>Bomboniere</t>
        </is>
      </c>
      <c r="B14" s="17" t="n">
        <v>900</v>
      </c>
    </row>
    <row r="15">
      <c r="A15" s="14" t="inlineStr">
        <is>
          <t>Cerimonia</t>
        </is>
      </c>
      <c r="B15" s="17" t="n">
        <v>800</v>
      </c>
    </row>
    <row r="16"/>
    <row r="17">
      <c r="A17" s="2" t="inlineStr">
        <is>
          <t>Limite di inserimento</t>
        </is>
      </c>
      <c r="B17" s="2" t="inlineStr">
        <is>
          <t>Valore modificabile</t>
        </is>
      </c>
    </row>
    <row r="18">
      <c r="A18" s="3" t="inlineStr">
        <is>
          <t>Data minima del registro</t>
        </is>
      </c>
      <c r="B18" s="20" t="n">
        <v>46023</v>
      </c>
    </row>
    <row r="19">
      <c r="A19" s="3" t="inlineStr">
        <is>
          <t>Data massima del registro</t>
        </is>
      </c>
      <c r="B19" s="20" t="n">
        <v>47118</v>
      </c>
    </row>
    <row r="20">
      <c r="A20" s="3" t="inlineStr">
        <is>
          <t>Quantità massima per voce</t>
        </is>
      </c>
      <c r="B20" s="16" t="n">
        <v>5000</v>
      </c>
    </row>
    <row r="21">
      <c r="A21" s="3" t="inlineStr">
        <is>
          <t>Importo unitario massimo</t>
        </is>
      </c>
      <c r="B21" s="17" t="n">
        <v>100000</v>
      </c>
    </row>
  </sheetData>
  <autoFilter ref="A5:B15"/>
  <mergeCells count="1">
    <mergeCell ref="A1:F1"/>
  </mergeCells>
  <dataValidations count="4">
    <dataValidation sqref="B2:B3" showDropDown="0" showInputMessage="0" showErrorMessage="0" allowBlank="0" errorTitle="Importo non valido" error="Inserisci un importo numerico non negativo." promptTitle="Importo indicativo" prompt="Inserisci un valore modificabile espresso in euro." type="decimal" operator="between">
      <formula1>0</formula1>
      <formula2>100000000</formula2>
    </dataValidation>
    <dataValidation sqref="B6:B15" showDropDown="0" showInputMessage="0" showErrorMessage="0" allowBlank="0" errorTitle="Budget non valido" error="Inserisci un budget numerico non negativo." type="decimal" operator="between">
      <formula1>0</formula1>
      <formula2>100000000</formula2>
    </dataValidation>
    <dataValidation sqref="B18:B19" showDropDown="0" showInputMessage="0" showErrorMessage="0" allowBlank="0" errorTitle="Data non valida" error="Inserisci una data compresa nell'intervallo consentito." type="date" operator="between">
      <formula1>DATE(2024,1,1)</formula1>
      <formula2>DATE(2036,12,31)</formula2>
    </dataValidation>
    <dataValidation sqref="B20:B21" showDropDown="0" showInputMessage="0" showErrorMessage="0" allowBlank="0" errorTitle="Limite non valido" error="Inserisci un limite numerico maggiore di zero." type="decimal" operator="between">
      <formula1>0.01</formula1>
      <formula2>100000000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fittizio</dc:creator>
  <dc:title xmlns:dc="http://purl.org/dc/elements/1.1/">Registro spese matrimonio Excel</dc:title>
  <dc:description xmlns:dc="http://purl.org/dc/elements/1.1/">Registro modificabile per annotare spese, categorie e giustificativi.</dc:description>
  <dc:subject xmlns:dc="http://purl.org/dc/elements/1.1/">Registro organizzativo fittizio delle spese di matrimonio</dc:subject>
  <dcterms:created xmlns:dcterms="http://purl.org/dc/terms/" xmlns:xsi="http://www.w3.org/2001/XMLSchema-instance" xsi:type="dcterms:W3CDTF">2026-09-11T16:33:29Z</dcterms:created>
  <dcterms:modified xmlns:dcterms="http://purl.org/dc/terms/" xmlns:xsi="http://www.w3.org/2001/XMLSchema-instance" xsi:type="dcterms:W3CDTF">2026-09-11T16:33:29+00:00Z</dcterms:modified>
</cp:coreProperties>
</file>